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S:\Unicentre CSD\2023\3. Programs and Events\1. Clubs &amp; Societies\Website\Resources\"/>
    </mc:Choice>
  </mc:AlternateContent>
  <xr:revisionPtr revIDLastSave="0" documentId="13_ncr:1_{CD2DBC80-7D8C-44E8-95B1-C09CB74D9075}" xr6:coauthVersionLast="47" xr6:coauthVersionMax="47" xr10:uidLastSave="{00000000-0000-0000-0000-000000000000}"/>
  <bookViews>
    <workbookView xWindow="-120" yWindow="-120" windowWidth="29040" windowHeight="15840" firstSheet="1" activeTab="8" xr2:uid="{00000000-000D-0000-FFFF-FFFF00000000}"/>
  </bookViews>
  <sheets>
    <sheet name="Event Overview" sheetId="40" r:id="rId1"/>
    <sheet name="Planning Procedure" sheetId="39" r:id="rId2"/>
    <sheet name="Runsheet" sheetId="27" r:id="rId3"/>
    <sheet name="Budget" sheetId="36" r:id="rId4"/>
    <sheet name="Risk Assessment" sheetId="42" r:id="rId5"/>
    <sheet name="Past quotes" sheetId="16" r:id="rId6"/>
    <sheet name="Shopping List " sheetId="37" r:id="rId7"/>
    <sheet name="Volunteer Managemnet" sheetId="38" r:id="rId8"/>
    <sheet name="Promo Plan" sheetId="41" r:id="rId9"/>
  </sheets>
  <definedNames>
    <definedName name="_xlnm.Print_Area" localSheetId="3">Budget!$B$2:$P$17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4" i="36" l="1"/>
  <c r="O15" i="36" l="1"/>
  <c r="H13" i="36" l="1"/>
  <c r="C15" i="36"/>
  <c r="D15" i="36"/>
  <c r="D16" i="36" l="1"/>
  <c r="G15" i="36"/>
  <c r="K15" i="36"/>
  <c r="I15" i="36"/>
  <c r="E15" i="36"/>
  <c r="J15" i="36"/>
  <c r="H15" i="36"/>
  <c r="M15" i="36"/>
  <c r="F15" i="36"/>
  <c r="C16" i="36"/>
  <c r="K16" i="36" l="1"/>
  <c r="E16" i="36"/>
  <c r="H16" i="36"/>
  <c r="G16" i="36"/>
  <c r="I16" i="36"/>
  <c r="M16" i="36"/>
  <c r="J16" i="36"/>
  <c r="F16"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kberry</author>
  </authors>
  <commentList>
    <comment ref="E41" authorId="0" shapeId="0" xr:uid="{00000000-0006-0000-0100-000001000000}">
      <text>
        <r>
          <rPr>
            <b/>
            <sz val="8"/>
            <color indexed="81"/>
            <rFont val="Tahoma"/>
            <family val="2"/>
          </rPr>
          <t>kberry:</t>
        </r>
        <r>
          <rPr>
            <sz val="8"/>
            <color indexed="81"/>
            <rFont val="Tahoma"/>
            <family val="2"/>
          </rPr>
          <t xml:space="preserve">
Send maxine a email 1 week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Kayla Berry</author>
  </authors>
  <commentList>
    <comment ref="K5" authorId="0" shapeId="0" xr:uid="{00000000-0006-0000-0300-000001000000}">
      <text>
        <r>
          <rPr>
            <b/>
            <sz val="9"/>
            <color indexed="81"/>
            <rFont val="Tahoma"/>
            <family val="2"/>
          </rPr>
          <t>Kayla Berry:</t>
        </r>
        <r>
          <rPr>
            <sz val="9"/>
            <color indexed="81"/>
            <rFont val="Tahoma"/>
            <family val="2"/>
          </rPr>
          <t xml:space="preserve">
emailed 10/11</t>
        </r>
      </text>
    </comment>
    <comment ref="L5" authorId="0" shapeId="0" xr:uid="{00000000-0006-0000-0300-000002000000}">
      <text>
        <r>
          <rPr>
            <b/>
            <sz val="9"/>
            <color indexed="81"/>
            <rFont val="Tahoma"/>
            <family val="2"/>
          </rPr>
          <t>Kayla Berry:</t>
        </r>
        <r>
          <rPr>
            <sz val="9"/>
            <color indexed="81"/>
            <rFont val="Tahoma"/>
            <family val="2"/>
          </rPr>
          <t xml:space="preserve">
PO Created 19/01/2017</t>
        </r>
      </text>
    </comment>
    <comment ref="L6" authorId="0" shapeId="0" xr:uid="{00000000-0006-0000-0300-000003000000}">
      <text>
        <r>
          <rPr>
            <b/>
            <sz val="9"/>
            <color indexed="81"/>
            <rFont val="Tahoma"/>
            <family val="2"/>
          </rPr>
          <t>Kayla Berry:</t>
        </r>
        <r>
          <rPr>
            <sz val="9"/>
            <color indexed="81"/>
            <rFont val="Tahoma"/>
            <family val="2"/>
          </rPr>
          <t xml:space="preserve">
Purchased order established 16/1 to FMD need to place the beims request in  </t>
        </r>
      </text>
    </comment>
    <comment ref="H13" authorId="0" shapeId="0" xr:uid="{00000000-0006-0000-0300-000004000000}">
      <text>
        <r>
          <rPr>
            <b/>
            <sz val="9"/>
            <color indexed="81"/>
            <rFont val="Tahoma"/>
            <family val="2"/>
          </rPr>
          <t>Kayla Berry:</t>
        </r>
        <r>
          <rPr>
            <sz val="9"/>
            <color indexed="81"/>
            <rFont val="Tahoma"/>
            <family val="2"/>
          </rPr>
          <t xml:space="preserve">
58.75 for the letter O, glue gun and glue sticks, core flute
43.33 Paint and zip ties + Supplies for signs 21.13
+ Aerosol artist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kberry</author>
  </authors>
  <commentList>
    <comment ref="F2" authorId="0" shapeId="0" xr:uid="{00000000-0006-0000-0500-000001000000}">
      <text>
        <r>
          <rPr>
            <b/>
            <sz val="8"/>
            <color indexed="81"/>
            <rFont val="Tahoma"/>
            <family val="2"/>
          </rPr>
          <t>kberry:</t>
        </r>
        <r>
          <rPr>
            <sz val="8"/>
            <color indexed="81"/>
            <rFont val="Tahoma"/>
            <family val="2"/>
          </rPr>
          <t xml:space="preserve">
for 36 Vegie Patties</t>
        </r>
      </text>
    </comment>
    <comment ref="E3" authorId="0" shapeId="0" xr:uid="{00000000-0006-0000-0500-000002000000}">
      <text>
        <r>
          <rPr>
            <b/>
            <sz val="8"/>
            <color indexed="81"/>
            <rFont val="Tahoma"/>
            <family val="2"/>
          </rPr>
          <t>kberry:</t>
        </r>
        <r>
          <rPr>
            <sz val="8"/>
            <color indexed="81"/>
            <rFont val="Tahoma"/>
            <family val="2"/>
          </rPr>
          <t xml:space="preserve">
400 sausages</t>
        </r>
      </text>
    </comment>
    <comment ref="F3" authorId="0" shapeId="0" xr:uid="{00000000-0006-0000-0500-000003000000}">
      <text>
        <r>
          <rPr>
            <b/>
            <sz val="8"/>
            <color indexed="81"/>
            <rFont val="Tahoma"/>
            <family val="2"/>
          </rPr>
          <t>kberry:</t>
        </r>
        <r>
          <rPr>
            <sz val="8"/>
            <color indexed="81"/>
            <rFont val="Tahoma"/>
            <family val="2"/>
          </rPr>
          <t xml:space="preserve">
Per kilo </t>
        </r>
      </text>
    </comment>
    <comment ref="F4" authorId="0" shapeId="0" xr:uid="{00000000-0006-0000-0500-000004000000}">
      <text>
        <r>
          <rPr>
            <b/>
            <sz val="8"/>
            <color indexed="81"/>
            <rFont val="Tahoma"/>
            <family val="2"/>
          </rPr>
          <t>kberry:</t>
        </r>
        <r>
          <rPr>
            <sz val="8"/>
            <color indexed="81"/>
            <rFont val="Tahoma"/>
            <family val="2"/>
          </rPr>
          <t xml:space="preserve">
Tomato Sauce 4 L</t>
        </r>
      </text>
    </comment>
    <comment ref="F5" authorId="0" shapeId="0" xr:uid="{00000000-0006-0000-0500-000005000000}">
      <text>
        <r>
          <rPr>
            <b/>
            <sz val="8"/>
            <color indexed="81"/>
            <rFont val="Tahoma"/>
            <family val="2"/>
          </rPr>
          <t>kberry:</t>
        </r>
        <r>
          <rPr>
            <sz val="8"/>
            <color indexed="81"/>
            <rFont val="Tahoma"/>
            <family val="2"/>
          </rPr>
          <t xml:space="preserve">
BBQ Sauce 4 Litre </t>
        </r>
      </text>
    </comment>
    <comment ref="F7" authorId="0" shapeId="0" xr:uid="{00000000-0006-0000-0500-000006000000}">
      <text>
        <r>
          <rPr>
            <b/>
            <sz val="8"/>
            <color indexed="81"/>
            <rFont val="Tahoma"/>
            <family val="2"/>
          </rPr>
          <t>kberry:</t>
        </r>
        <r>
          <rPr>
            <sz val="8"/>
            <color indexed="81"/>
            <rFont val="Tahoma"/>
            <family val="2"/>
          </rPr>
          <t xml:space="preserve">
5 KG a bag </t>
        </r>
      </text>
    </comment>
    <comment ref="C18" authorId="0" shapeId="0" xr:uid="{00000000-0006-0000-0500-000007000000}">
      <text>
        <r>
          <rPr>
            <b/>
            <sz val="8"/>
            <color indexed="81"/>
            <rFont val="Tahoma"/>
            <family val="2"/>
          </rPr>
          <t>kberry:</t>
        </r>
        <r>
          <rPr>
            <sz val="8"/>
            <color indexed="81"/>
            <rFont val="Tahoma"/>
            <family val="2"/>
          </rPr>
          <t xml:space="preserve">
5 Umbrella</t>
        </r>
      </text>
    </comment>
  </commentList>
</comments>
</file>

<file path=xl/sharedStrings.xml><?xml version="1.0" encoding="utf-8"?>
<sst xmlns="http://schemas.openxmlformats.org/spreadsheetml/2006/main" count="273" uniqueCount="258">
  <si>
    <t>10:30am</t>
  </si>
  <si>
    <t>11:00am</t>
  </si>
  <si>
    <t>11:30am</t>
  </si>
  <si>
    <t>2:30pm</t>
  </si>
  <si>
    <t>10:00am</t>
  </si>
  <si>
    <t>9:30am</t>
  </si>
  <si>
    <t>RESPONSIBILITY</t>
  </si>
  <si>
    <t>9:00am</t>
  </si>
  <si>
    <t>Security</t>
  </si>
  <si>
    <t>Catering</t>
  </si>
  <si>
    <t>Activities</t>
  </si>
  <si>
    <t xml:space="preserve">Bunnings </t>
  </si>
  <si>
    <t xml:space="preserve">Equipment </t>
  </si>
  <si>
    <t>Decorations</t>
  </si>
  <si>
    <t>Total :</t>
  </si>
  <si>
    <t xml:space="preserve">BBQ </t>
  </si>
  <si>
    <t>Time</t>
  </si>
  <si>
    <t>Position/Role</t>
  </si>
  <si>
    <t>Phone Number</t>
  </si>
  <si>
    <t xml:space="preserve">Company </t>
  </si>
  <si>
    <t xml:space="preserve">Sound </t>
  </si>
  <si>
    <t xml:space="preserve">KEY CONTACTS </t>
  </si>
  <si>
    <t xml:space="preserve"> Events Staff  </t>
  </si>
  <si>
    <t xml:space="preserve"> Name </t>
  </si>
  <si>
    <t xml:space="preserve"> External Contacts   </t>
  </si>
  <si>
    <t xml:space="preserve"> Activity /Time</t>
  </si>
  <si>
    <t>0 weeks</t>
  </si>
  <si>
    <t>1 weeks</t>
  </si>
  <si>
    <t>MC notes</t>
  </si>
  <si>
    <t>2 weeks</t>
  </si>
  <si>
    <t>3 weeks</t>
  </si>
  <si>
    <t>4 weeks</t>
  </si>
  <si>
    <t>5 weeks</t>
  </si>
  <si>
    <t>Notify FINAL event times + security involvement</t>
  </si>
  <si>
    <t>6 weeks</t>
  </si>
  <si>
    <t>Floor Plan</t>
  </si>
  <si>
    <t>Reminder e-mails</t>
  </si>
  <si>
    <t>Signed copies due back from all performers</t>
  </si>
  <si>
    <t>Contracts</t>
  </si>
  <si>
    <t>Website</t>
  </si>
  <si>
    <t>December</t>
  </si>
  <si>
    <t>Sponsorship</t>
  </si>
  <si>
    <t>Draft designs for marketing collateral approved</t>
  </si>
  <si>
    <t>Logo/Design</t>
  </si>
  <si>
    <t>Waste Management</t>
  </si>
  <si>
    <t>STATUS</t>
  </si>
  <si>
    <t>TASK</t>
  </si>
  <si>
    <t>DESCRIPTION</t>
  </si>
  <si>
    <t>PLANNING PROCEDURE</t>
  </si>
  <si>
    <t xml:space="preserve">Email </t>
  </si>
  <si>
    <t xml:space="preserve">Cost </t>
  </si>
  <si>
    <t xml:space="preserve">Who </t>
  </si>
  <si>
    <t xml:space="preserve">Melanie Stjepanovic </t>
  </si>
  <si>
    <t xml:space="preserve">What </t>
  </si>
  <si>
    <t>Task List</t>
  </si>
  <si>
    <t xml:space="preserve">10am </t>
  </si>
  <si>
    <t>12:00pm- 3:00pm</t>
  </si>
  <si>
    <t xml:space="preserve">3:00pm </t>
  </si>
  <si>
    <t>RUNSHEETS</t>
  </si>
  <si>
    <t>Activity Expenses</t>
  </si>
  <si>
    <t>2013 Budget</t>
  </si>
  <si>
    <t xml:space="preserve"> 2013 Actual </t>
  </si>
  <si>
    <t xml:space="preserve">2014 Budget </t>
  </si>
  <si>
    <t xml:space="preserve">2014 Actual </t>
  </si>
  <si>
    <t xml:space="preserve">2015 Budget </t>
  </si>
  <si>
    <t xml:space="preserve">2015 Actual </t>
  </si>
  <si>
    <t xml:space="preserve">2016 Budget </t>
  </si>
  <si>
    <t xml:space="preserve">2016 Actual </t>
  </si>
  <si>
    <t>Waste</t>
  </si>
  <si>
    <t xml:space="preserve">Marketing </t>
  </si>
  <si>
    <t xml:space="preserve">Floor Plan </t>
  </si>
  <si>
    <t xml:space="preserve">2017 Actuals </t>
  </si>
  <si>
    <t xml:space="preserve">Purchase orders </t>
  </si>
  <si>
    <t xml:space="preserve">2017 Budget exc gst </t>
  </si>
  <si>
    <t xml:space="preserve">Shopping List </t>
  </si>
  <si>
    <t xml:space="preserve">Office Works </t>
  </si>
  <si>
    <t xml:space="preserve">Servo </t>
  </si>
  <si>
    <t xml:space="preserve">Festoon Lights </t>
  </si>
  <si>
    <t xml:space="preserve">Amount </t>
  </si>
  <si>
    <t>QTY</t>
  </si>
  <si>
    <t xml:space="preserve">Esky </t>
  </si>
  <si>
    <t xml:space="preserve">Duct Tape </t>
  </si>
  <si>
    <t xml:space="preserve">Kmart </t>
  </si>
  <si>
    <t xml:space="preserve">Scisors </t>
  </si>
  <si>
    <t xml:space="preserve">Szip Ties 2 Bags </t>
  </si>
  <si>
    <t>Tongs x 4</t>
  </si>
  <si>
    <t>BBQ Trays x 18</t>
  </si>
  <si>
    <t xml:space="preserve">Paper Towels </t>
  </si>
  <si>
    <t>IGA</t>
  </si>
  <si>
    <t xml:space="preserve">2x Flippers </t>
  </si>
  <si>
    <t xml:space="preserve">Cleaners </t>
  </si>
  <si>
    <t xml:space="preserve"> WHO </t>
  </si>
  <si>
    <t xml:space="preserve">Comments </t>
  </si>
  <si>
    <t xml:space="preserve">Southern Cross security </t>
  </si>
  <si>
    <t xml:space="preserve">Invoice went through to Steve working with Ella to get it paid </t>
  </si>
  <si>
    <t>Uploaded invoice 7/3</t>
  </si>
  <si>
    <t xml:space="preserve">Develop and distribute sponsorship proposal to External Partners </t>
  </si>
  <si>
    <t xml:space="preserve">Establish Facebook Event Pages </t>
  </si>
  <si>
    <t xml:space="preserve">Discuss what worked well the previous year and things that the group might to improve on or implement </t>
  </si>
  <si>
    <t xml:space="preserve">Invoices </t>
  </si>
  <si>
    <t xml:space="preserve">Confirm Table order </t>
  </si>
  <si>
    <t xml:space="preserve">Performers </t>
  </si>
  <si>
    <t xml:space="preserve">Chase up any performers who have not confirmed and book any last minute performers </t>
  </si>
  <si>
    <t xml:space="preserve">Schedule App </t>
  </si>
  <si>
    <t xml:space="preserve">Facebook Event posts </t>
  </si>
  <si>
    <t xml:space="preserve">Place a schedule together to keep people thinking about the events </t>
  </si>
  <si>
    <t xml:space="preserve">Signage </t>
  </si>
  <si>
    <t xml:space="preserve">Order signage through sign obsessions or snap printing </t>
  </si>
  <si>
    <t>Establish exact table amount to be communicated to SSD to ensure faculty sessions have enough tables</t>
  </si>
  <si>
    <t>Send all performers their contracts via e-mail, (Individual contracts stating exact times and price)</t>
  </si>
  <si>
    <t>Deco's + Theming</t>
  </si>
  <si>
    <t>Runsheet's</t>
  </si>
  <si>
    <t xml:space="preserve">Risk Assessments </t>
  </si>
  <si>
    <t xml:space="preserve">Orgainsie and purchase equipment </t>
  </si>
  <si>
    <t xml:space="preserve">Work on all floor plans including wet-weather ( allocate all stalls) </t>
  </si>
  <si>
    <t xml:space="preserve">Floor Plans </t>
  </si>
  <si>
    <t xml:space="preserve">Finialise Floor plans for all events </t>
  </si>
  <si>
    <t xml:space="preserve">Facebook Promotions </t>
  </si>
  <si>
    <t xml:space="preserve">Place promotion onto indivdual facebook event pages </t>
  </si>
  <si>
    <t xml:space="preserve">MC Notes </t>
  </si>
  <si>
    <t xml:space="preserve">Complete MC communications </t>
  </si>
  <si>
    <t xml:space="preserve">Event Plans to be sent out </t>
  </si>
  <si>
    <t xml:space="preserve">Event Plans </t>
  </si>
  <si>
    <t xml:space="preserve">Collate and construct all runsheets maps and floor plans into supplier packs for various stakeholders </t>
  </si>
  <si>
    <t xml:space="preserve">Event Plans Cont. </t>
  </si>
  <si>
    <t xml:space="preserve">Phone Calls </t>
  </si>
  <si>
    <t>Call all supliers and performers to ensure that everyone is aware of responsibilities</t>
  </si>
  <si>
    <t xml:space="preserve">Brief Assistant </t>
  </si>
  <si>
    <t xml:space="preserve">Loading Equipment </t>
  </si>
  <si>
    <t>Take equipment to the appropriate places across campus pre event day</t>
  </si>
  <si>
    <t xml:space="preserve">Final Committee Meeting </t>
  </si>
  <si>
    <t xml:space="preserve">Discuss any last minute items that need to be resolved </t>
  </si>
  <si>
    <t xml:space="preserve">Budget Confirmation </t>
  </si>
  <si>
    <t xml:space="preserve">Total Invoiced Amount </t>
  </si>
  <si>
    <t xml:space="preserve"> </t>
  </si>
  <si>
    <t>Catering BBQ</t>
  </si>
  <si>
    <t>Finalise Risk Assessments</t>
  </si>
  <si>
    <t>WOO! We can do it!</t>
  </si>
  <si>
    <t>Janurary</t>
  </si>
  <si>
    <t>9 weeks</t>
  </si>
  <si>
    <t>Seek quotes for Performer</t>
  </si>
  <si>
    <t xml:space="preserve">Quote for Catering for BBQ and one other food option. </t>
  </si>
  <si>
    <t>Construct Clubs Day Event on Facebook</t>
  </si>
  <si>
    <t>Confirm food options for all events</t>
  </si>
  <si>
    <t>Discuss what types of signage we want</t>
  </si>
  <si>
    <t>Event Day</t>
  </si>
  <si>
    <t>Photgrapher/Videographer</t>
  </si>
  <si>
    <t>Date</t>
  </si>
  <si>
    <t>7am</t>
  </si>
  <si>
    <t>8am</t>
  </si>
  <si>
    <t>All providers, supplier and performers and Clubs</t>
  </si>
  <si>
    <t xml:space="preserve"> TOTAL</t>
  </si>
  <si>
    <t>Marketing corflute signs</t>
  </si>
  <si>
    <t>estimated cost</t>
  </si>
  <si>
    <t>Crossiants</t>
  </si>
  <si>
    <t xml:space="preserve"> Tables</t>
  </si>
  <si>
    <t xml:space="preserve">Club Funding </t>
  </si>
  <si>
    <t>Bean Bags</t>
  </si>
  <si>
    <t>Power</t>
  </si>
  <si>
    <t>11:20am</t>
  </si>
  <si>
    <t>11:40am</t>
  </si>
  <si>
    <t>12:00pm</t>
  </si>
  <si>
    <t>12:20pm</t>
  </si>
  <si>
    <t>12:40pm</t>
  </si>
  <si>
    <t xml:space="preserve">1:00pm </t>
  </si>
  <si>
    <t>1:20pm</t>
  </si>
  <si>
    <t xml:space="preserve">1:30pm </t>
  </si>
  <si>
    <t xml:space="preserve">1:40pm </t>
  </si>
  <si>
    <t>2:00pm</t>
  </si>
  <si>
    <t>2:15pm</t>
  </si>
  <si>
    <t>Deliveries Prior to Event Day</t>
  </si>
  <si>
    <t>Event Day Runsheets</t>
  </si>
  <si>
    <t>Day and Date</t>
  </si>
  <si>
    <t>Event Title, Day and Date</t>
  </si>
  <si>
    <t xml:space="preserve">Budget Exc GST </t>
  </si>
  <si>
    <t xml:space="preserve">Actuals </t>
  </si>
  <si>
    <t>Event Total</t>
  </si>
  <si>
    <t xml:space="preserve">Music Performace </t>
  </si>
  <si>
    <t>Performers</t>
  </si>
  <si>
    <t>Venues</t>
  </si>
  <si>
    <t xml:space="preserve">Seek ideas, research what other clubs and societies do and what needs to be changed </t>
  </si>
  <si>
    <t>Establish the dates and times of the event</t>
  </si>
  <si>
    <t>Decide what marketing you need and the due date for deadlines</t>
  </si>
  <si>
    <t>Suppliers prices + availability</t>
  </si>
  <si>
    <t>Venue</t>
  </si>
  <si>
    <t>Decide and lock in venue - ensuring resrach has been done to fit the best venue to the event</t>
  </si>
  <si>
    <t>Club Wesbite</t>
  </si>
  <si>
    <t>Construct Club Calendar event on the UniClubs Website for approval via the UniClubs team</t>
  </si>
  <si>
    <t>Budget needs to be confirmed  as promo of events will need to take place</t>
  </si>
  <si>
    <t>To go live as soon as approved and any upates need to go on both UniClubs Website and Facebook event</t>
  </si>
  <si>
    <t>Build floor plans.(If needed)</t>
  </si>
  <si>
    <t xml:space="preserve">Draft  run sheets- This will include volunteer shifts, load in time of suppliers and performance times and other activities that are running. </t>
  </si>
  <si>
    <t>Send through to UniClubs Team required information to post on UOW App</t>
  </si>
  <si>
    <t>complete</t>
  </si>
  <si>
    <t>in progress</t>
  </si>
  <si>
    <t>overdue</t>
  </si>
  <si>
    <t xml:space="preserve">Contact and confirm venue date and timings </t>
  </si>
  <si>
    <t>Post event evaluations</t>
  </si>
  <si>
    <t xml:space="preserve">Post event feedback is given to partcipants/attendees </t>
  </si>
  <si>
    <t>Ensure that all people involved in the planning and execution of the event come together to go over what went well, what can be improved and how to make next years event better.</t>
  </si>
  <si>
    <t>Team Debrief</t>
  </si>
  <si>
    <t>Clubs Website</t>
  </si>
  <si>
    <t>Results and event attendance is updated</t>
  </si>
  <si>
    <t xml:space="preserve">Funding </t>
  </si>
  <si>
    <t>Receipts are submitted to UniClubs with event title and club written on receipt.</t>
  </si>
  <si>
    <t>ensure there is enough bins for event both recycling and general waste</t>
  </si>
  <si>
    <t>Send Out final Events plans to suppliers, performers and key stakeholders involved in planning</t>
  </si>
  <si>
    <t>starting MONTH</t>
  </si>
  <si>
    <t>Create notes for each activity and include info on what I shappening throughout the event</t>
  </si>
  <si>
    <t>Facebook Event</t>
  </si>
  <si>
    <t>Book in Sound Technician for event or book in equipment to hire</t>
  </si>
  <si>
    <t>Start collating Invoices/receipts</t>
  </si>
  <si>
    <t>schedule posts to keep people interested</t>
  </si>
  <si>
    <t xml:space="preserve">Brief executives/volunteers to ensure appropriate roles and responsibilities are clarified </t>
  </si>
  <si>
    <t>Ensure adequte vamp up is happening in the facebook event</t>
  </si>
  <si>
    <t>Event Overview/Event Plan</t>
  </si>
  <si>
    <t>Event Details</t>
  </si>
  <si>
    <t>Name of Event:</t>
  </si>
  <si>
    <t>Event Location:</t>
  </si>
  <si>
    <t>Event Date:</t>
  </si>
  <si>
    <t>Event Coordinator:</t>
  </si>
  <si>
    <t>Contact Number:</t>
  </si>
  <si>
    <t>UOW Email:</t>
  </si>
  <si>
    <t>WHAT IS THE MAIN PURPOSE OF THIS EVENT?</t>
  </si>
  <si>
    <t>EXPECTED ATTENDANCE AT EVENT?</t>
  </si>
  <si>
    <t>HOW WILL YOU RECEIVE FEEDBACK ABOUT YOUR EVENT FROM PARTICPANTS?</t>
  </si>
  <si>
    <t xml:space="preserve">task/responsibility </t>
  </si>
  <si>
    <t xml:space="preserve">Volunteer Management </t>
  </si>
  <si>
    <t>DAY AND DATE</t>
  </si>
  <si>
    <t>Message</t>
  </si>
  <si>
    <t>image/visual</t>
  </si>
  <si>
    <t>date published</t>
  </si>
  <si>
    <t>comments</t>
  </si>
  <si>
    <t>Media type</t>
  </si>
  <si>
    <t>Event Duration:</t>
  </si>
  <si>
    <t>TARGET AUDIENCE FOR THIS EVENT?</t>
  </si>
  <si>
    <t xml:space="preserve">All </t>
  </si>
  <si>
    <t>Items listed below in red are examples for your reference. Please delete all to start with a blank table and add in a planning procedure relevant to your club's event.</t>
  </si>
  <si>
    <t xml:space="preserve"> 9am </t>
  </si>
  <si>
    <t>POTENTIAL RISK</t>
  </si>
  <si>
    <t>LIKELIHOOD</t>
  </si>
  <si>
    <t>SEVERITY</t>
  </si>
  <si>
    <t>RISK PRIORITY</t>
  </si>
  <si>
    <t>TREATMENT</t>
  </si>
  <si>
    <t>RESPONSIBLE PERSON</t>
  </si>
  <si>
    <t>TIMEFRAME</t>
  </si>
  <si>
    <t>examples have been provided, please delete these before inputting your shopping list</t>
  </si>
  <si>
    <t xml:space="preserve">EVENT: </t>
  </si>
  <si>
    <t>Name</t>
  </si>
  <si>
    <t>Date Completed</t>
  </si>
  <si>
    <t>Club Name &amp; Executive Position</t>
  </si>
  <si>
    <t>Date for Review</t>
  </si>
  <si>
    <t>ACTIVITY</t>
  </si>
  <si>
    <t>PLANNING (PRE-EVENT)</t>
  </si>
  <si>
    <t>FINANCIAL</t>
  </si>
  <si>
    <t>OPERATIONAL (DURING EVENT)</t>
  </si>
  <si>
    <t>POST EVENT</t>
  </si>
  <si>
    <t>Sober Agents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</si>
</sst>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C09]* #,##0.00_-;\-[$$-C09]* #,##0.00_-;_-[$$-C09]* &quot;-&quot;??_-;_-@_-"/>
  </numFmts>
  <fonts count="51" x14ac:knownFonts="1">
    <font>
      <sz val="11"/>
      <color theme="1"/>
      <name val="Calibri"/>
      <family val="2"/>
      <scheme val="minor"/>
    </font>
    <font>
      <sz val="11"/>
      <color indexed="8"/>
      <name val="Calibri"/>
      <family val="2"/>
    </font>
    <font>
      <sz val="11"/>
      <color indexed="8"/>
      <name val="Calibri"/>
      <family val="2"/>
    </font>
    <font>
      <b/>
      <sz val="14"/>
      <color indexed="8"/>
      <name val="Calibri"/>
      <family val="2"/>
    </font>
    <font>
      <b/>
      <sz val="10"/>
      <name val="Arial"/>
      <family val="2"/>
    </font>
    <font>
      <sz val="10"/>
      <name val="Arial"/>
      <family val="2"/>
    </font>
    <font>
      <sz val="8"/>
      <color indexed="81"/>
      <name val="Tahoma"/>
      <family val="2"/>
    </font>
    <font>
      <b/>
      <sz val="8"/>
      <color indexed="81"/>
      <name val="Tahoma"/>
      <family val="2"/>
    </font>
    <font>
      <sz val="11"/>
      <color theme="1"/>
      <name val="Calibri"/>
      <family val="2"/>
      <scheme val="minor"/>
    </font>
    <font>
      <u/>
      <sz val="11"/>
      <color theme="10"/>
      <name val="Calibri"/>
      <family val="2"/>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sz val="11"/>
      <name val="Calibri"/>
      <family val="2"/>
      <scheme val="minor"/>
    </font>
    <font>
      <sz val="11"/>
      <color theme="1"/>
      <name val="Calibri"/>
      <family val="2"/>
    </font>
    <font>
      <sz val="12"/>
      <color theme="1"/>
      <name val="Times New Roman"/>
      <family val="1"/>
    </font>
    <font>
      <b/>
      <sz val="11"/>
      <color theme="1"/>
      <name val="Calibri"/>
      <family val="2"/>
    </font>
    <font>
      <sz val="10"/>
      <color theme="1"/>
      <name val="Calibri"/>
      <family val="2"/>
      <scheme val="minor"/>
    </font>
    <font>
      <sz val="10"/>
      <name val="Arial"/>
      <family val="2"/>
    </font>
    <font>
      <u/>
      <sz val="10"/>
      <color indexed="12"/>
      <name val="Arial"/>
      <family val="2"/>
    </font>
    <font>
      <sz val="11"/>
      <color rgb="FF000000"/>
      <name val="Calibri"/>
      <family val="2"/>
    </font>
    <font>
      <sz val="10"/>
      <color theme="1"/>
      <name val="Times New Roman"/>
      <family val="1"/>
    </font>
    <font>
      <b/>
      <sz val="11"/>
      <color rgb="FF000000"/>
      <name val="Calibri"/>
      <family val="2"/>
    </font>
    <font>
      <b/>
      <sz val="10"/>
      <color rgb="FF000000"/>
      <name val="Calibri"/>
      <family val="2"/>
      <scheme val="minor"/>
    </font>
    <font>
      <sz val="10"/>
      <color rgb="FF000000"/>
      <name val="Calibri"/>
      <family val="2"/>
      <scheme val="minor"/>
    </font>
    <font>
      <b/>
      <i/>
      <sz val="10"/>
      <color rgb="FF000000"/>
      <name val="Calibri"/>
      <family val="2"/>
      <scheme val="minor"/>
    </font>
    <font>
      <sz val="10"/>
      <color rgb="FFFF0000"/>
      <name val="Calibri"/>
      <family val="2"/>
      <scheme val="minor"/>
    </font>
    <font>
      <b/>
      <u/>
      <sz val="10"/>
      <color rgb="FF000000"/>
      <name val="Calibri"/>
      <family val="2"/>
      <scheme val="minor"/>
    </font>
    <font>
      <b/>
      <sz val="24"/>
      <color indexed="8"/>
      <name val="Calibri"/>
      <family val="2"/>
    </font>
    <font>
      <b/>
      <sz val="10"/>
      <color theme="1"/>
      <name val="Calibri"/>
      <family val="2"/>
      <scheme val="minor"/>
    </font>
    <font>
      <b/>
      <sz val="11"/>
      <name val="Calibri"/>
      <family val="2"/>
      <scheme val="minor"/>
    </font>
    <font>
      <u/>
      <sz val="10"/>
      <color theme="10"/>
      <name val="Calibri"/>
      <family val="2"/>
      <scheme val="minor"/>
    </font>
    <font>
      <b/>
      <sz val="9"/>
      <color indexed="81"/>
      <name val="Tahoma"/>
      <family val="2"/>
    </font>
    <font>
      <sz val="9"/>
      <color indexed="81"/>
      <name val="Tahoma"/>
      <family val="2"/>
    </font>
    <font>
      <b/>
      <sz val="11"/>
      <color indexed="8"/>
      <name val="Calibri"/>
      <family val="2"/>
    </font>
    <font>
      <b/>
      <sz val="20"/>
      <color rgb="FF000000"/>
      <name val="Calibri"/>
      <family val="2"/>
      <scheme val="minor"/>
    </font>
    <font>
      <sz val="10"/>
      <name val="Calibri"/>
      <family val="2"/>
      <scheme val="minor"/>
    </font>
    <font>
      <b/>
      <sz val="16"/>
      <color theme="1"/>
      <name val="Calibri"/>
      <family val="2"/>
      <scheme val="minor"/>
    </font>
    <font>
      <sz val="11"/>
      <color rgb="FFFF0000"/>
      <name val="Calibri"/>
      <family val="2"/>
      <scheme val="minor"/>
    </font>
    <font>
      <b/>
      <sz val="14"/>
      <color rgb="FFFF0000"/>
      <name val="Calibri"/>
      <family val="2"/>
    </font>
    <font>
      <sz val="12"/>
      <color rgb="FFFF0000"/>
      <name val="Calibri"/>
      <family val="2"/>
    </font>
    <font>
      <b/>
      <sz val="12"/>
      <color rgb="FFFF0000"/>
      <name val="Calibri"/>
      <family val="2"/>
    </font>
    <font>
      <sz val="12"/>
      <color rgb="FFFF0000"/>
      <name val="Calibri"/>
      <family val="2"/>
      <scheme val="minor"/>
    </font>
    <font>
      <b/>
      <sz val="12"/>
      <color rgb="FFFF0000"/>
      <name val="Calibri"/>
      <family val="2"/>
      <scheme val="minor"/>
    </font>
    <font>
      <b/>
      <sz val="11"/>
      <color rgb="FFFF0000"/>
      <name val="Calibri"/>
      <family val="2"/>
      <scheme val="minor"/>
    </font>
    <font>
      <b/>
      <sz val="18"/>
      <color rgb="FFFF0000"/>
      <name val="Calibri"/>
      <family val="2"/>
    </font>
    <font>
      <b/>
      <sz val="10"/>
      <color theme="1"/>
      <name val="Arial"/>
      <family val="2"/>
    </font>
    <font>
      <sz val="10"/>
      <color theme="1"/>
      <name val="Arial"/>
      <family val="2"/>
    </font>
    <font>
      <b/>
      <sz val="11"/>
      <color theme="1"/>
      <name val="Arial"/>
      <family val="2"/>
    </font>
    <font>
      <b/>
      <sz val="10"/>
      <color rgb="FFFFFFFF"/>
      <name val="Arial"/>
      <family val="2"/>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FFFFFF"/>
        <bgColor indexed="64"/>
      </patternFill>
    </fill>
    <fill>
      <patternFill patternType="solid">
        <fgColor rgb="FFFF0000"/>
        <bgColor indexed="64"/>
      </patternFill>
    </fill>
    <fill>
      <patternFill patternType="solid">
        <fgColor rgb="FFCCECFF"/>
        <bgColor indexed="64"/>
      </patternFill>
    </fill>
    <fill>
      <patternFill patternType="solid">
        <fgColor theme="4" tint="0.59999389629810485"/>
        <bgColor indexed="64"/>
      </patternFill>
    </fill>
    <fill>
      <patternFill patternType="solid">
        <fgColor rgb="FFBBC9E1"/>
        <bgColor indexed="64"/>
      </patternFill>
    </fill>
    <fill>
      <patternFill patternType="solid">
        <fgColor theme="5" tint="0.59999389629810485"/>
        <bgColor indexed="64"/>
      </patternFill>
    </fill>
    <fill>
      <patternFill patternType="solid">
        <fgColor rgb="FFFFCCCC"/>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s>
  <cellStyleXfs count="9">
    <xf numFmtId="164" fontId="0" fillId="0" borderId="0"/>
    <xf numFmtId="44" fontId="2" fillId="0" borderId="0" applyFont="0" applyFill="0" applyBorder="0" applyAlignment="0" applyProtection="0"/>
    <xf numFmtId="44" fontId="1" fillId="0" borderId="0" applyFont="0" applyFill="0" applyBorder="0" applyAlignment="0" applyProtection="0"/>
    <xf numFmtId="164" fontId="9" fillId="0" borderId="0" applyNumberFormat="0" applyFill="0" applyBorder="0" applyAlignment="0" applyProtection="0">
      <alignment vertical="top"/>
      <protection locked="0"/>
    </xf>
    <xf numFmtId="164" fontId="8" fillId="0" borderId="0"/>
    <xf numFmtId="164" fontId="9" fillId="0" borderId="0" applyNumberFormat="0" applyFill="0" applyBorder="0" applyAlignment="0" applyProtection="0">
      <alignment vertical="top"/>
      <protection locked="0"/>
    </xf>
    <xf numFmtId="164" fontId="19" fillId="0" borderId="0"/>
    <xf numFmtId="164" fontId="20" fillId="0" borderId="0" applyNumberFormat="0" applyFill="0" applyBorder="0" applyAlignment="0" applyProtection="0">
      <alignment vertical="top"/>
      <protection locked="0"/>
    </xf>
    <xf numFmtId="164" fontId="5" fillId="0" borderId="0"/>
  </cellStyleXfs>
  <cellXfs count="295">
    <xf numFmtId="164" fontId="0" fillId="0" borderId="0" xfId="0"/>
    <xf numFmtId="164" fontId="0" fillId="0" borderId="1" xfId="0" applyBorder="1"/>
    <xf numFmtId="164" fontId="0" fillId="2" borderId="1" xfId="0" applyFill="1" applyBorder="1"/>
    <xf numFmtId="164" fontId="0" fillId="3" borderId="0" xfId="0" applyFill="1"/>
    <xf numFmtId="164" fontId="15" fillId="0" borderId="1" xfId="0" applyFont="1" applyBorder="1"/>
    <xf numFmtId="164" fontId="16" fillId="0" borderId="1" xfId="0" applyFont="1" applyBorder="1"/>
    <xf numFmtId="164" fontId="17" fillId="0" borderId="1" xfId="0" applyFont="1" applyBorder="1"/>
    <xf numFmtId="44" fontId="15" fillId="0" borderId="1" xfId="2" applyFont="1" applyBorder="1"/>
    <xf numFmtId="44" fontId="17" fillId="0" borderId="1" xfId="2" applyFont="1" applyBorder="1"/>
    <xf numFmtId="44" fontId="0" fillId="0" borderId="1" xfId="1" applyFont="1" applyBorder="1"/>
    <xf numFmtId="44" fontId="15" fillId="0" borderId="1" xfId="2" applyFont="1" applyBorder="1" applyAlignment="1">
      <alignment vertical="top"/>
    </xf>
    <xf numFmtId="164" fontId="25" fillId="0" borderId="0" xfId="0" applyFont="1" applyAlignment="1">
      <alignment vertical="center" wrapText="1"/>
    </xf>
    <xf numFmtId="0" fontId="0" fillId="0" borderId="0" xfId="0" applyNumberFormat="1"/>
    <xf numFmtId="164" fontId="3" fillId="3" borderId="13" xfId="0" applyFont="1" applyFill="1" applyBorder="1" applyAlignment="1">
      <alignment horizontal="center"/>
    </xf>
    <xf numFmtId="164" fontId="0" fillId="3" borderId="27" xfId="0" applyFill="1" applyBorder="1"/>
    <xf numFmtId="164" fontId="29" fillId="3" borderId="27" xfId="0" applyFont="1" applyFill="1" applyBorder="1"/>
    <xf numFmtId="164" fontId="29" fillId="3" borderId="0" xfId="0" applyFont="1" applyFill="1"/>
    <xf numFmtId="0" fontId="0" fillId="0" borderId="0" xfId="0" applyNumberFormat="1" applyAlignment="1">
      <alignment horizontal="left"/>
    </xf>
    <xf numFmtId="0" fontId="0" fillId="0" borderId="1" xfId="0" applyNumberFormat="1" applyBorder="1"/>
    <xf numFmtId="164" fontId="18" fillId="0" borderId="0" xfId="0" applyFont="1"/>
    <xf numFmtId="44" fontId="0" fillId="3" borderId="0" xfId="2" applyFont="1" applyFill="1"/>
    <xf numFmtId="44" fontId="8" fillId="3" borderId="0" xfId="2" applyFont="1" applyFill="1"/>
    <xf numFmtId="164" fontId="0" fillId="0" borderId="2" xfId="0" applyBorder="1"/>
    <xf numFmtId="44" fontId="14" fillId="4" borderId="1" xfId="2" applyFont="1" applyFill="1" applyBorder="1"/>
    <xf numFmtId="44" fontId="14" fillId="4" borderId="2" xfId="2" applyFont="1" applyFill="1" applyBorder="1"/>
    <xf numFmtId="44" fontId="14" fillId="0" borderId="0" xfId="2" applyFont="1" applyFill="1" applyBorder="1"/>
    <xf numFmtId="44" fontId="8" fillId="0" borderId="33" xfId="2" applyFont="1" applyBorder="1"/>
    <xf numFmtId="44" fontId="14" fillId="0" borderId="1" xfId="2" applyFont="1" applyFill="1" applyBorder="1"/>
    <xf numFmtId="44" fontId="14" fillId="3" borderId="1" xfId="2" applyFont="1" applyFill="1" applyBorder="1"/>
    <xf numFmtId="44" fontId="14" fillId="0" borderId="2" xfId="2" applyFont="1" applyFill="1" applyBorder="1"/>
    <xf numFmtId="44" fontId="0" fillId="0" borderId="2" xfId="2" applyFont="1" applyFill="1" applyBorder="1"/>
    <xf numFmtId="44" fontId="0" fillId="0" borderId="1" xfId="2" applyFont="1" applyFill="1" applyBorder="1"/>
    <xf numFmtId="44" fontId="31" fillId="0" borderId="15" xfId="2" applyFont="1" applyFill="1" applyBorder="1"/>
    <xf numFmtId="44" fontId="14" fillId="3" borderId="2" xfId="2" applyFont="1" applyFill="1" applyBorder="1"/>
    <xf numFmtId="44" fontId="8" fillId="3" borderId="33" xfId="2" applyFont="1" applyFill="1" applyBorder="1"/>
    <xf numFmtId="164" fontId="0" fillId="3" borderId="0" xfId="0" applyFill="1" applyAlignment="1">
      <alignment horizontal="left"/>
    </xf>
    <xf numFmtId="164" fontId="0" fillId="3" borderId="27" xfId="0" applyFill="1" applyBorder="1" applyAlignment="1">
      <alignment horizontal="left"/>
    </xf>
    <xf numFmtId="164" fontId="3" fillId="3" borderId="13" xfId="0" applyFont="1" applyFill="1" applyBorder="1" applyAlignment="1">
      <alignment horizontal="left"/>
    </xf>
    <xf numFmtId="0" fontId="18" fillId="0" borderId="0" xfId="0" applyNumberFormat="1" applyFont="1" applyAlignment="1">
      <alignment horizontal="left"/>
    </xf>
    <xf numFmtId="44" fontId="8" fillId="3" borderId="34" xfId="2" applyFont="1" applyFill="1" applyBorder="1"/>
    <xf numFmtId="164" fontId="22" fillId="0" borderId="0" xfId="0" applyFont="1" applyAlignment="1">
      <alignment vertical="center" wrapText="1"/>
    </xf>
    <xf numFmtId="164" fontId="23" fillId="0" borderId="8" xfId="0" applyFont="1" applyBorder="1" applyAlignment="1">
      <alignment vertical="center" wrapText="1"/>
    </xf>
    <xf numFmtId="164" fontId="21" fillId="0" borderId="8" xfId="0" applyFont="1" applyBorder="1" applyAlignment="1">
      <alignment vertical="center" wrapText="1"/>
    </xf>
    <xf numFmtId="164" fontId="21" fillId="0" borderId="6" xfId="0" applyFont="1" applyBorder="1" applyAlignment="1">
      <alignment vertical="center" wrapText="1"/>
    </xf>
    <xf numFmtId="164" fontId="21" fillId="0" borderId="9" xfId="0" applyFont="1" applyBorder="1" applyAlignment="1">
      <alignment vertical="center" wrapText="1"/>
    </xf>
    <xf numFmtId="44" fontId="10" fillId="3" borderId="33" xfId="2" applyFont="1" applyFill="1" applyBorder="1"/>
    <xf numFmtId="44" fontId="8" fillId="0" borderId="0" xfId="2" applyFont="1" applyFill="1"/>
    <xf numFmtId="44" fontId="0" fillId="3" borderId="2" xfId="2" applyFont="1" applyFill="1" applyBorder="1"/>
    <xf numFmtId="164" fontId="31" fillId="0" borderId="29" xfId="0" applyFont="1" applyBorder="1"/>
    <xf numFmtId="44" fontId="31" fillId="0" borderId="30" xfId="2" applyFont="1" applyBorder="1"/>
    <xf numFmtId="44" fontId="8" fillId="0" borderId="30" xfId="2" applyFont="1" applyBorder="1"/>
    <xf numFmtId="44" fontId="8" fillId="0" borderId="31" xfId="2" applyFont="1" applyBorder="1"/>
    <xf numFmtId="164" fontId="31" fillId="4" borderId="20" xfId="0" applyFont="1" applyFill="1" applyBorder="1"/>
    <xf numFmtId="44" fontId="14" fillId="4" borderId="21" xfId="2" applyFont="1" applyFill="1" applyBorder="1"/>
    <xf numFmtId="44" fontId="8" fillId="0" borderId="39" xfId="2" applyFont="1" applyFill="1" applyBorder="1"/>
    <xf numFmtId="164" fontId="31" fillId="0" borderId="40" xfId="0" applyFont="1" applyBorder="1"/>
    <xf numFmtId="44" fontId="31" fillId="0" borderId="34" xfId="2" applyFont="1" applyBorder="1"/>
    <xf numFmtId="44" fontId="10" fillId="3" borderId="34" xfId="2" applyFont="1" applyFill="1" applyBorder="1"/>
    <xf numFmtId="44" fontId="10" fillId="3" borderId="10" xfId="2" applyFont="1" applyFill="1" applyBorder="1"/>
    <xf numFmtId="44" fontId="10" fillId="3" borderId="7" xfId="2" applyFont="1" applyFill="1" applyBorder="1"/>
    <xf numFmtId="44" fontId="8" fillId="0" borderId="5" xfId="2" applyFont="1" applyFill="1" applyBorder="1"/>
    <xf numFmtId="164" fontId="13" fillId="0" borderId="1" xfId="0" applyFont="1" applyBorder="1"/>
    <xf numFmtId="44" fontId="10" fillId="0" borderId="0" xfId="2" applyFont="1" applyFill="1" applyBorder="1"/>
    <xf numFmtId="164" fontId="10" fillId="0" borderId="0" xfId="0" applyFont="1"/>
    <xf numFmtId="164" fontId="31" fillId="0" borderId="0" xfId="0" applyFont="1"/>
    <xf numFmtId="44" fontId="31" fillId="0" borderId="0" xfId="2" applyFont="1" applyFill="1" applyBorder="1" applyAlignment="1"/>
    <xf numFmtId="44" fontId="14" fillId="0" borderId="0" xfId="2" applyFont="1" applyFill="1" applyBorder="1" applyAlignment="1">
      <alignment horizontal="center"/>
    </xf>
    <xf numFmtId="44" fontId="14" fillId="0" borderId="0" xfId="2" applyFont="1" applyFill="1" applyBorder="1" applyAlignment="1">
      <alignment horizontal="left"/>
    </xf>
    <xf numFmtId="164" fontId="14" fillId="0" borderId="0" xfId="0" applyFont="1"/>
    <xf numFmtId="164" fontId="10" fillId="0" borderId="41" xfId="0" applyFont="1" applyBorder="1"/>
    <xf numFmtId="164" fontId="0" fillId="0" borderId="41" xfId="0" applyBorder="1"/>
    <xf numFmtId="164" fontId="18" fillId="0" borderId="0" xfId="0" applyFont="1" applyAlignment="1">
      <alignment vertical="center"/>
    </xf>
    <xf numFmtId="0" fontId="18" fillId="0" borderId="0" xfId="0" applyNumberFormat="1" applyFont="1" applyAlignment="1">
      <alignment horizontal="left" wrapText="1"/>
    </xf>
    <xf numFmtId="0" fontId="18" fillId="0" borderId="0" xfId="0" applyNumberFormat="1" applyFont="1" applyAlignment="1">
      <alignment horizontal="left" vertical="top" wrapText="1"/>
    </xf>
    <xf numFmtId="164" fontId="24" fillId="0" borderId="0" xfId="0" applyFont="1" applyAlignment="1">
      <alignment vertical="center"/>
    </xf>
    <xf numFmtId="164" fontId="24" fillId="0" borderId="0" xfId="0" applyFont="1" applyAlignment="1">
      <alignment vertical="center" wrapText="1"/>
    </xf>
    <xf numFmtId="0" fontId="18" fillId="0" borderId="0" xfId="0" applyNumberFormat="1" applyFont="1" applyAlignment="1">
      <alignment horizontal="left" vertical="center"/>
    </xf>
    <xf numFmtId="0" fontId="24" fillId="0" borderId="0" xfId="0" applyNumberFormat="1" applyFont="1" applyAlignment="1">
      <alignment horizontal="left" vertical="center"/>
    </xf>
    <xf numFmtId="0" fontId="25" fillId="0" borderId="0" xfId="0" applyNumberFormat="1" applyFont="1" applyAlignment="1">
      <alignment horizontal="left" vertical="center"/>
    </xf>
    <xf numFmtId="164" fontId="25" fillId="0" borderId="0" xfId="0" applyFont="1" applyAlignment="1">
      <alignment vertical="center"/>
    </xf>
    <xf numFmtId="0" fontId="25" fillId="0" borderId="0" xfId="0" applyNumberFormat="1" applyFont="1" applyAlignment="1">
      <alignment horizontal="left" vertical="center" indent="5"/>
    </xf>
    <xf numFmtId="0" fontId="25" fillId="0" borderId="0" xfId="0" applyNumberFormat="1" applyFont="1" applyAlignment="1">
      <alignment horizontal="left" vertical="center" wrapText="1"/>
    </xf>
    <xf numFmtId="0" fontId="25" fillId="0" borderId="0" xfId="0" applyNumberFormat="1" applyFont="1" applyAlignment="1">
      <alignment horizontal="left" vertical="center" wrapText="1" indent="5"/>
    </xf>
    <xf numFmtId="0" fontId="24" fillId="0" borderId="0" xfId="0" applyNumberFormat="1" applyFont="1" applyAlignment="1">
      <alignment horizontal="left" vertical="center" wrapText="1"/>
    </xf>
    <xf numFmtId="0" fontId="18" fillId="0" borderId="0" xfId="0" applyNumberFormat="1" applyFont="1" applyAlignment="1">
      <alignment horizontal="left" vertical="center" wrapText="1"/>
    </xf>
    <xf numFmtId="164" fontId="25" fillId="0" borderId="0" xfId="0" applyFont="1" applyAlignment="1">
      <alignment horizontal="center" vertical="center"/>
    </xf>
    <xf numFmtId="0" fontId="25" fillId="0" borderId="0" xfId="0" applyNumberFormat="1" applyFont="1" applyAlignment="1">
      <alignment vertical="center" wrapText="1"/>
    </xf>
    <xf numFmtId="0" fontId="24" fillId="0" borderId="1" xfId="0" applyNumberFormat="1" applyFont="1" applyBorder="1" applyAlignment="1">
      <alignment horizontal="left" vertical="center" wrapText="1"/>
    </xf>
    <xf numFmtId="0" fontId="25" fillId="0" borderId="1" xfId="0" applyNumberFormat="1" applyFont="1" applyBorder="1" applyAlignment="1">
      <alignment horizontal="left" vertical="center" wrapText="1"/>
    </xf>
    <xf numFmtId="0" fontId="25" fillId="0" borderId="1" xfId="0" applyNumberFormat="1" applyFont="1" applyBorder="1" applyAlignment="1">
      <alignment vertical="center" wrapText="1"/>
    </xf>
    <xf numFmtId="0" fontId="24" fillId="0" borderId="1" xfId="0" applyNumberFormat="1" applyFont="1" applyBorder="1" applyAlignment="1">
      <alignment horizontal="left" vertical="center"/>
    </xf>
    <xf numFmtId="0" fontId="18" fillId="0" borderId="1" xfId="0" applyNumberFormat="1" applyFont="1" applyBorder="1" applyAlignment="1">
      <alignment horizontal="left"/>
    </xf>
    <xf numFmtId="0" fontId="18" fillId="0" borderId="1" xfId="0" applyNumberFormat="1" applyFont="1" applyBorder="1" applyAlignment="1">
      <alignment horizontal="left" vertical="center" wrapText="1"/>
    </xf>
    <xf numFmtId="0" fontId="30" fillId="0" borderId="1" xfId="0" applyNumberFormat="1" applyFont="1" applyBorder="1" applyAlignment="1">
      <alignment horizontal="left" vertical="center" wrapText="1"/>
    </xf>
    <xf numFmtId="0" fontId="25" fillId="5" borderId="1" xfId="0" applyNumberFormat="1" applyFont="1" applyFill="1" applyBorder="1" applyAlignment="1">
      <alignment horizontal="left" vertical="center" wrapText="1"/>
    </xf>
    <xf numFmtId="164" fontId="24" fillId="7" borderId="0" xfId="0" applyFont="1" applyFill="1" applyAlignment="1">
      <alignment vertical="center"/>
    </xf>
    <xf numFmtId="0" fontId="18" fillId="7" borderId="0" xfId="0" applyNumberFormat="1" applyFont="1" applyFill="1"/>
    <xf numFmtId="0" fontId="18" fillId="7" borderId="0" xfId="0" applyNumberFormat="1" applyFont="1" applyFill="1" applyAlignment="1">
      <alignment horizontal="left"/>
    </xf>
    <xf numFmtId="164" fontId="36" fillId="7" borderId="0" xfId="0" applyFont="1" applyFill="1" applyAlignment="1">
      <alignment vertical="center"/>
    </xf>
    <xf numFmtId="0" fontId="24" fillId="7" borderId="1" xfId="0" applyNumberFormat="1" applyFont="1" applyFill="1" applyBorder="1" applyAlignment="1">
      <alignment horizontal="left" vertical="center" wrapText="1"/>
    </xf>
    <xf numFmtId="0" fontId="25" fillId="0" borderId="1" xfId="0" applyNumberFormat="1" applyFont="1" applyBorder="1" applyAlignment="1">
      <alignment horizontal="left" vertical="center" wrapText="1" indent="5"/>
    </xf>
    <xf numFmtId="18" fontId="24" fillId="7" borderId="1" xfId="0" applyNumberFormat="1" applyFont="1" applyFill="1" applyBorder="1" applyAlignment="1">
      <alignment horizontal="left" vertical="center" wrapText="1"/>
    </xf>
    <xf numFmtId="0" fontId="24" fillId="7" borderId="1" xfId="0" applyNumberFormat="1" applyFont="1" applyFill="1" applyBorder="1" applyAlignment="1">
      <alignment vertical="center" wrapText="1"/>
    </xf>
    <xf numFmtId="164" fontId="35" fillId="7" borderId="13" xfId="0" applyFont="1" applyFill="1" applyBorder="1" applyAlignment="1">
      <alignment horizontal="left"/>
    </xf>
    <xf numFmtId="164" fontId="3" fillId="7" borderId="13" xfId="0" applyFont="1" applyFill="1" applyBorder="1" applyAlignment="1">
      <alignment horizontal="center"/>
    </xf>
    <xf numFmtId="164" fontId="3" fillId="7" borderId="13" xfId="0" applyFont="1" applyFill="1" applyBorder="1" applyAlignment="1">
      <alignment horizontal="left"/>
    </xf>
    <xf numFmtId="164" fontId="11" fillId="7" borderId="1" xfId="0" applyFont="1" applyFill="1" applyBorder="1" applyAlignment="1">
      <alignment vertical="center"/>
    </xf>
    <xf numFmtId="164" fontId="0" fillId="7" borderId="1" xfId="0" applyFill="1" applyBorder="1" applyAlignment="1">
      <alignment vertical="center"/>
    </xf>
    <xf numFmtId="164" fontId="0" fillId="7" borderId="1" xfId="0" applyFill="1" applyBorder="1" applyAlignment="1">
      <alignment horizontal="left" vertical="center"/>
    </xf>
    <xf numFmtId="164" fontId="11" fillId="7" borderId="1" xfId="0" applyFont="1" applyFill="1" applyBorder="1" applyAlignment="1">
      <alignment horizontal="left" vertical="center"/>
    </xf>
    <xf numFmtId="164" fontId="0" fillId="7" borderId="1" xfId="0" applyFill="1" applyBorder="1" applyAlignment="1">
      <alignment horizontal="left" vertical="center" wrapText="1"/>
    </xf>
    <xf numFmtId="164" fontId="12" fillId="7" borderId="1" xfId="0" applyFont="1" applyFill="1" applyBorder="1" applyAlignment="1">
      <alignment horizontal="left" vertical="center" wrapText="1"/>
    </xf>
    <xf numFmtId="164" fontId="12" fillId="7" borderId="1" xfId="0" applyFont="1" applyFill="1" applyBorder="1" applyAlignment="1">
      <alignment horizontal="left" vertical="center"/>
    </xf>
    <xf numFmtId="164" fontId="10" fillId="3" borderId="0" xfId="0" applyFont="1" applyFill="1"/>
    <xf numFmtId="164" fontId="10" fillId="3" borderId="27" xfId="0" applyFont="1" applyFill="1" applyBorder="1"/>
    <xf numFmtId="164" fontId="3" fillId="3" borderId="13" xfId="0" applyFont="1" applyFill="1" applyBorder="1"/>
    <xf numFmtId="164" fontId="3" fillId="7" borderId="13" xfId="0" applyFont="1" applyFill="1" applyBorder="1"/>
    <xf numFmtId="164" fontId="10" fillId="7" borderId="1" xfId="0" applyFont="1" applyFill="1" applyBorder="1" applyAlignment="1">
      <alignment vertical="center"/>
    </xf>
    <xf numFmtId="164" fontId="10" fillId="7" borderId="1" xfId="0" applyFont="1" applyFill="1" applyBorder="1" applyAlignment="1">
      <alignment vertical="center" wrapText="1"/>
    </xf>
    <xf numFmtId="164" fontId="11" fillId="7" borderId="1" xfId="0" applyFont="1" applyFill="1" applyBorder="1" applyAlignment="1">
      <alignment vertical="center" wrapText="1"/>
    </xf>
    <xf numFmtId="164" fontId="31" fillId="7" borderId="17" xfId="0" applyFont="1" applyFill="1" applyBorder="1"/>
    <xf numFmtId="44" fontId="31" fillId="7" borderId="18" xfId="2" applyFont="1" applyFill="1" applyBorder="1" applyAlignment="1"/>
    <xf numFmtId="44" fontId="31" fillId="7" borderId="32" xfId="2" applyFont="1" applyFill="1" applyBorder="1" applyAlignment="1"/>
    <xf numFmtId="0" fontId="31" fillId="7" borderId="32" xfId="2" applyNumberFormat="1" applyFont="1" applyFill="1" applyBorder="1" applyAlignment="1"/>
    <xf numFmtId="0" fontId="31" fillId="7" borderId="18" xfId="2" applyNumberFormat="1" applyFont="1" applyFill="1" applyBorder="1" applyAlignment="1"/>
    <xf numFmtId="0" fontId="31" fillId="7" borderId="19" xfId="2" applyNumberFormat="1" applyFont="1" applyFill="1" applyBorder="1" applyAlignment="1"/>
    <xf numFmtId="164" fontId="31" fillId="7" borderId="25" xfId="0" applyFont="1" applyFill="1" applyBorder="1"/>
    <xf numFmtId="44" fontId="31" fillId="7" borderId="26" xfId="2" applyFont="1" applyFill="1" applyBorder="1"/>
    <xf numFmtId="44" fontId="31" fillId="7" borderId="28" xfId="2" applyFont="1" applyFill="1" applyBorder="1"/>
    <xf numFmtId="44" fontId="31" fillId="7" borderId="14" xfId="2" applyFont="1" applyFill="1" applyBorder="1"/>
    <xf numFmtId="44" fontId="31" fillId="7" borderId="25" xfId="2" applyFont="1" applyFill="1" applyBorder="1"/>
    <xf numFmtId="44" fontId="10" fillId="7" borderId="4" xfId="2" applyFont="1" applyFill="1" applyBorder="1"/>
    <xf numFmtId="44" fontId="31" fillId="7" borderId="3" xfId="2" applyFont="1" applyFill="1" applyBorder="1"/>
    <xf numFmtId="164" fontId="0" fillId="8" borderId="1" xfId="0" applyFill="1" applyBorder="1"/>
    <xf numFmtId="0" fontId="0" fillId="8" borderId="1" xfId="0" applyNumberFormat="1" applyFill="1" applyBorder="1"/>
    <xf numFmtId="164" fontId="15" fillId="8" borderId="1" xfId="0" applyFont="1" applyFill="1" applyBorder="1"/>
    <xf numFmtId="44" fontId="15" fillId="8" borderId="1" xfId="2" applyFont="1" applyFill="1" applyBorder="1"/>
    <xf numFmtId="164" fontId="24" fillId="7" borderId="17" xfId="0" applyFont="1" applyFill="1" applyBorder="1" applyAlignment="1">
      <alignment vertical="center"/>
    </xf>
    <xf numFmtId="164" fontId="24" fillId="7" borderId="18" xfId="0" applyFont="1" applyFill="1" applyBorder="1" applyAlignment="1">
      <alignment vertical="center"/>
    </xf>
    <xf numFmtId="0" fontId="18" fillId="7" borderId="18" xfId="0" applyNumberFormat="1" applyFont="1" applyFill="1" applyBorder="1" applyAlignment="1">
      <alignment horizontal="left"/>
    </xf>
    <xf numFmtId="164" fontId="18" fillId="7" borderId="19" xfId="0" applyFont="1" applyFill="1" applyBorder="1"/>
    <xf numFmtId="164" fontId="24" fillId="0" borderId="20" xfId="0" applyFont="1" applyBorder="1" applyAlignment="1">
      <alignment vertical="center"/>
    </xf>
    <xf numFmtId="164" fontId="18" fillId="0" borderId="21" xfId="0" applyFont="1" applyBorder="1"/>
    <xf numFmtId="164" fontId="27" fillId="0" borderId="20" xfId="0" applyFont="1" applyBorder="1" applyAlignment="1">
      <alignment vertical="center" wrapText="1"/>
    </xf>
    <xf numFmtId="164" fontId="18" fillId="0" borderId="20" xfId="0" applyFont="1" applyBorder="1" applyAlignment="1">
      <alignment vertical="center" wrapText="1"/>
    </xf>
    <xf numFmtId="164" fontId="25" fillId="0" borderId="20" xfId="0" applyFont="1" applyBorder="1" applyAlignment="1">
      <alignment vertical="center" wrapText="1"/>
    </xf>
    <xf numFmtId="164" fontId="25" fillId="0" borderId="22" xfId="0" applyFont="1" applyBorder="1" applyAlignment="1">
      <alignment vertical="center" wrapText="1"/>
    </xf>
    <xf numFmtId="0" fontId="25" fillId="0" borderId="23" xfId="0" applyNumberFormat="1" applyFont="1" applyBorder="1" applyAlignment="1">
      <alignment horizontal="left" vertical="center" wrapText="1"/>
    </xf>
    <xf numFmtId="164" fontId="18" fillId="0" borderId="33" xfId="0" applyFont="1" applyBorder="1" applyAlignment="1">
      <alignment vertical="center"/>
    </xf>
    <xf numFmtId="164" fontId="18" fillId="7" borderId="17" xfId="0" applyFont="1" applyFill="1" applyBorder="1" applyAlignment="1">
      <alignment vertical="center"/>
    </xf>
    <xf numFmtId="164" fontId="18" fillId="0" borderId="20" xfId="0" applyFont="1" applyBorder="1" applyAlignment="1">
      <alignment vertical="center"/>
    </xf>
    <xf numFmtId="164" fontId="30" fillId="0" borderId="20" xfId="0" applyFont="1" applyBorder="1" applyAlignment="1">
      <alignment vertical="center" wrapText="1"/>
    </xf>
    <xf numFmtId="0" fontId="18" fillId="0" borderId="23" xfId="0" applyNumberFormat="1" applyFont="1" applyBorder="1" applyAlignment="1">
      <alignment horizontal="left" vertical="center" wrapText="1"/>
    </xf>
    <xf numFmtId="164" fontId="26" fillId="7" borderId="17" xfId="0" applyFont="1" applyFill="1" applyBorder="1" applyAlignment="1">
      <alignment vertical="center"/>
    </xf>
    <xf numFmtId="164" fontId="25" fillId="7" borderId="19" xfId="0" applyFont="1" applyFill="1" applyBorder="1" applyAlignment="1">
      <alignment vertical="center" wrapText="1"/>
    </xf>
    <xf numFmtId="164" fontId="24" fillId="0" borderId="21" xfId="0" applyFont="1" applyBorder="1" applyAlignment="1">
      <alignment vertical="center" wrapText="1"/>
    </xf>
    <xf numFmtId="0" fontId="25" fillId="7" borderId="18" xfId="0" applyNumberFormat="1" applyFont="1" applyFill="1" applyBorder="1" applyAlignment="1">
      <alignment horizontal="left" vertical="center"/>
    </xf>
    <xf numFmtId="164" fontId="24" fillId="0" borderId="20" xfId="0" applyFont="1" applyBorder="1" applyAlignment="1">
      <alignment vertical="center" wrapText="1"/>
    </xf>
    <xf numFmtId="164" fontId="24" fillId="0" borderId="33" xfId="0" applyFont="1" applyBorder="1" applyAlignment="1">
      <alignment vertical="center"/>
    </xf>
    <xf numFmtId="164" fontId="18" fillId="0" borderId="0" xfId="0" applyFont="1" applyAlignment="1">
      <alignment vertical="center" wrapText="1"/>
    </xf>
    <xf numFmtId="164" fontId="28" fillId="7" borderId="17" xfId="0" applyFont="1" applyFill="1" applyBorder="1" applyAlignment="1">
      <alignment vertical="center"/>
    </xf>
    <xf numFmtId="164" fontId="18" fillId="7" borderId="18" xfId="0" applyFont="1" applyFill="1" applyBorder="1" applyAlignment="1">
      <alignment vertical="center" wrapText="1"/>
    </xf>
    <xf numFmtId="164" fontId="25" fillId="0" borderId="20" xfId="0" applyFont="1" applyBorder="1" applyAlignment="1">
      <alignment horizontal="center" vertical="center"/>
    </xf>
    <xf numFmtId="0" fontId="30" fillId="7" borderId="0" xfId="0" applyNumberFormat="1" applyFont="1" applyFill="1" applyAlignment="1">
      <alignment wrapText="1"/>
    </xf>
    <xf numFmtId="164" fontId="18" fillId="7" borderId="42" xfId="0" applyFont="1" applyFill="1" applyBorder="1"/>
    <xf numFmtId="0" fontId="25" fillId="3" borderId="1" xfId="0" applyNumberFormat="1" applyFont="1" applyFill="1" applyBorder="1" applyAlignment="1">
      <alignment horizontal="left" vertical="center" wrapText="1"/>
    </xf>
    <xf numFmtId="0" fontId="25" fillId="0" borderId="9" xfId="0" applyNumberFormat="1" applyFont="1" applyBorder="1" applyAlignment="1">
      <alignment horizontal="left" vertical="center" wrapText="1"/>
    </xf>
    <xf numFmtId="0" fontId="18" fillId="0" borderId="9" xfId="0" applyNumberFormat="1" applyFont="1" applyBorder="1" applyAlignment="1">
      <alignment horizontal="left" vertical="center" wrapText="1"/>
    </xf>
    <xf numFmtId="0" fontId="25" fillId="0" borderId="16" xfId="0" applyNumberFormat="1" applyFont="1" applyBorder="1" applyAlignment="1">
      <alignment horizontal="left" vertical="center" wrapText="1"/>
    </xf>
    <xf numFmtId="0" fontId="0" fillId="0" borderId="1" xfId="0" applyNumberFormat="1" applyBorder="1" applyAlignment="1">
      <alignment horizontal="left"/>
    </xf>
    <xf numFmtId="0" fontId="30" fillId="7" borderId="1" xfId="0" applyNumberFormat="1" applyFont="1" applyFill="1" applyBorder="1" applyAlignment="1">
      <alignment horizontal="left" wrapText="1"/>
    </xf>
    <xf numFmtId="0" fontId="18" fillId="7" borderId="1" xfId="0" applyNumberFormat="1" applyFont="1" applyFill="1" applyBorder="1" applyAlignment="1">
      <alignment horizontal="left" wrapText="1"/>
    </xf>
    <xf numFmtId="164" fontId="25" fillId="0" borderId="1" xfId="0" applyFont="1" applyBorder="1" applyAlignment="1">
      <alignment vertical="center"/>
    </xf>
    <xf numFmtId="164" fontId="21" fillId="0" borderId="36" xfId="0" applyFont="1" applyBorder="1" applyAlignment="1">
      <alignment vertical="center" wrapText="1"/>
    </xf>
    <xf numFmtId="164" fontId="21" fillId="0" borderId="5" xfId="0" applyFont="1" applyBorder="1" applyAlignment="1">
      <alignment vertical="center" wrapText="1"/>
    </xf>
    <xf numFmtId="0" fontId="37" fillId="7" borderId="1" xfId="0" applyNumberFormat="1" applyFont="1" applyFill="1" applyBorder="1" applyAlignment="1">
      <alignment horizontal="left" vertical="top" wrapText="1"/>
    </xf>
    <xf numFmtId="164" fontId="37" fillId="7" borderId="1" xfId="0" applyFont="1" applyFill="1" applyBorder="1"/>
    <xf numFmtId="44" fontId="15" fillId="0" borderId="1" xfId="2" applyFont="1" applyFill="1" applyBorder="1"/>
    <xf numFmtId="164" fontId="15" fillId="9" borderId="1" xfId="0" applyFont="1" applyFill="1" applyBorder="1"/>
    <xf numFmtId="44" fontId="15" fillId="9" borderId="1" xfId="2" applyFont="1" applyFill="1" applyBorder="1"/>
    <xf numFmtId="164" fontId="0" fillId="9" borderId="1" xfId="0" applyFill="1" applyBorder="1"/>
    <xf numFmtId="44" fontId="15" fillId="9" borderId="1" xfId="2" applyFont="1" applyFill="1" applyBorder="1" applyAlignment="1">
      <alignment vertical="top"/>
    </xf>
    <xf numFmtId="164" fontId="0" fillId="9" borderId="0" xfId="0" applyFill="1"/>
    <xf numFmtId="164" fontId="10" fillId="0" borderId="10" xfId="0" applyFont="1" applyBorder="1"/>
    <xf numFmtId="164" fontId="10" fillId="9" borderId="10" xfId="0" applyFont="1" applyFill="1" applyBorder="1"/>
    <xf numFmtId="164" fontId="0" fillId="9" borderId="8" xfId="0" applyFill="1" applyBorder="1"/>
    <xf numFmtId="164" fontId="0" fillId="0" borderId="5" xfId="0" applyBorder="1"/>
    <xf numFmtId="164" fontId="0" fillId="0" borderId="6" xfId="0" applyBorder="1"/>
    <xf numFmtId="164" fontId="10" fillId="9" borderId="0" xfId="0" applyFont="1" applyFill="1"/>
    <xf numFmtId="164" fontId="40" fillId="3" borderId="13" xfId="0" applyFont="1" applyFill="1" applyBorder="1" applyAlignment="1">
      <alignment horizontal="center"/>
    </xf>
    <xf numFmtId="164" fontId="41" fillId="3" borderId="13" xfId="0" applyFont="1" applyFill="1" applyBorder="1" applyAlignment="1">
      <alignment horizontal="left"/>
    </xf>
    <xf numFmtId="164" fontId="39" fillId="3" borderId="0" xfId="0" applyFont="1" applyFill="1"/>
    <xf numFmtId="164" fontId="41" fillId="0" borderId="1" xfId="0" applyFont="1" applyBorder="1" applyAlignment="1">
      <alignment horizontal="left" vertical="center"/>
    </xf>
    <xf numFmtId="164" fontId="41" fillId="0" borderId="1" xfId="0" applyFont="1" applyBorder="1" applyAlignment="1">
      <alignment horizontal="left" vertical="center" wrapText="1"/>
    </xf>
    <xf numFmtId="164" fontId="41" fillId="3" borderId="1" xfId="0" applyFont="1" applyFill="1" applyBorder="1" applyAlignment="1">
      <alignment horizontal="left" vertical="center"/>
    </xf>
    <xf numFmtId="164" fontId="41" fillId="3" borderId="1" xfId="0" applyFont="1" applyFill="1" applyBorder="1" applyAlignment="1">
      <alignment horizontal="left" vertical="center" wrapText="1"/>
    </xf>
    <xf numFmtId="164" fontId="43" fillId="3" borderId="1" xfId="0" applyFont="1" applyFill="1" applyBorder="1" applyAlignment="1">
      <alignment horizontal="left" vertical="center" wrapText="1"/>
    </xf>
    <xf numFmtId="0" fontId="41" fillId="0" borderId="1" xfId="0" applyNumberFormat="1" applyFont="1" applyBorder="1" applyAlignment="1">
      <alignment horizontal="left" vertical="center" wrapText="1"/>
    </xf>
    <xf numFmtId="164" fontId="44" fillId="0" borderId="1" xfId="0" applyFont="1" applyBorder="1" applyAlignment="1">
      <alignment horizontal="left" vertical="center"/>
    </xf>
    <xf numFmtId="164" fontId="39" fillId="0" borderId="1" xfId="0" applyFont="1" applyBorder="1" applyAlignment="1">
      <alignment horizontal="left" vertical="center" wrapText="1"/>
    </xf>
    <xf numFmtId="164" fontId="39" fillId="0" borderId="0" xfId="0" applyFont="1"/>
    <xf numFmtId="164" fontId="43" fillId="3" borderId="1" xfId="0" applyFont="1" applyFill="1" applyBorder="1" applyAlignment="1">
      <alignment horizontal="left" vertical="center"/>
    </xf>
    <xf numFmtId="164" fontId="39" fillId="3" borderId="1" xfId="0" applyFont="1" applyFill="1" applyBorder="1" applyAlignment="1">
      <alignment horizontal="left" vertical="center"/>
    </xf>
    <xf numFmtId="164" fontId="39" fillId="3" borderId="1" xfId="0" applyFont="1" applyFill="1" applyBorder="1" applyAlignment="1">
      <alignment horizontal="left" vertical="center" wrapText="1"/>
    </xf>
    <xf numFmtId="164" fontId="39" fillId="3" borderId="1" xfId="0" applyFont="1" applyFill="1" applyBorder="1"/>
    <xf numFmtId="164" fontId="39" fillId="3" borderId="1" xfId="0" applyFont="1" applyFill="1" applyBorder="1" applyAlignment="1">
      <alignment horizontal="left"/>
    </xf>
    <xf numFmtId="164" fontId="39" fillId="3" borderId="1" xfId="0" applyFont="1" applyFill="1" applyBorder="1" applyAlignment="1">
      <alignment horizontal="left" wrapText="1"/>
    </xf>
    <xf numFmtId="164" fontId="37" fillId="0" borderId="20" xfId="0" applyFont="1" applyBorder="1" applyAlignment="1">
      <alignment vertical="center" wrapText="1"/>
    </xf>
    <xf numFmtId="164" fontId="39" fillId="0" borderId="38" xfId="0" applyFont="1" applyBorder="1"/>
    <xf numFmtId="164" fontId="39" fillId="0" borderId="20" xfId="0" applyFont="1" applyBorder="1"/>
    <xf numFmtId="164" fontId="45" fillId="3" borderId="0" xfId="0" applyFont="1" applyFill="1"/>
    <xf numFmtId="164" fontId="48" fillId="0" borderId="9" xfId="0" applyFont="1" applyBorder="1" applyAlignment="1">
      <alignment vertical="center" wrapText="1"/>
    </xf>
    <xf numFmtId="164" fontId="39" fillId="0" borderId="1" xfId="0" applyFont="1" applyBorder="1"/>
    <xf numFmtId="0" fontId="0" fillId="0" borderId="8" xfId="0" applyNumberFormat="1" applyBorder="1"/>
    <xf numFmtId="0" fontId="39" fillId="3" borderId="1" xfId="0" applyNumberFormat="1" applyFont="1" applyFill="1" applyBorder="1"/>
    <xf numFmtId="0" fontId="45" fillId="3" borderId="1" xfId="0" applyNumberFormat="1" applyFont="1" applyFill="1" applyBorder="1"/>
    <xf numFmtId="0" fontId="43" fillId="3" borderId="1" xfId="0" applyNumberFormat="1" applyFont="1" applyFill="1" applyBorder="1" applyAlignment="1">
      <alignment horizontal="left" vertical="center" wrapText="1"/>
    </xf>
    <xf numFmtId="0" fontId="44" fillId="3" borderId="1" xfId="0" applyNumberFormat="1" applyFont="1" applyFill="1" applyBorder="1" applyAlignment="1">
      <alignment vertical="center" wrapText="1"/>
    </xf>
    <xf numFmtId="0" fontId="45" fillId="3" borderId="1" xfId="0" applyNumberFormat="1" applyFont="1" applyFill="1" applyBorder="1" applyAlignment="1">
      <alignment vertical="center" wrapText="1"/>
    </xf>
    <xf numFmtId="0" fontId="39" fillId="3" borderId="1" xfId="0" applyNumberFormat="1" applyFont="1" applyFill="1" applyBorder="1" applyAlignment="1">
      <alignment horizontal="left" vertical="center" wrapText="1"/>
    </xf>
    <xf numFmtId="0" fontId="41" fillId="3" borderId="1" xfId="0" applyNumberFormat="1" applyFont="1" applyFill="1" applyBorder="1" applyAlignment="1">
      <alignment horizontal="left" vertical="center"/>
    </xf>
    <xf numFmtId="0" fontId="42" fillId="3" borderId="1" xfId="0" applyNumberFormat="1" applyFont="1" applyFill="1" applyBorder="1" applyAlignment="1">
      <alignment vertical="center"/>
    </xf>
    <xf numFmtId="0" fontId="39" fillId="0" borderId="1" xfId="0" applyNumberFormat="1" applyFont="1" applyBorder="1" applyAlignment="1">
      <alignment horizontal="left" vertical="center" wrapText="1"/>
    </xf>
    <xf numFmtId="0" fontId="45" fillId="0" borderId="1" xfId="0" applyNumberFormat="1" applyFont="1" applyBorder="1" applyAlignment="1">
      <alignment vertical="center" wrapText="1"/>
    </xf>
    <xf numFmtId="0" fontId="41" fillId="0" borderId="1" xfId="0" applyNumberFormat="1" applyFont="1" applyBorder="1" applyAlignment="1">
      <alignment horizontal="left" vertical="center"/>
    </xf>
    <xf numFmtId="0" fontId="41" fillId="3" borderId="13" xfId="0" applyNumberFormat="1" applyFont="1" applyFill="1" applyBorder="1" applyAlignment="1">
      <alignment horizontal="left"/>
    </xf>
    <xf numFmtId="0" fontId="40" fillId="3" borderId="13" xfId="0" applyNumberFormat="1" applyFont="1" applyFill="1" applyBorder="1"/>
    <xf numFmtId="0" fontId="41" fillId="3" borderId="1" xfId="0" applyNumberFormat="1" applyFont="1" applyFill="1" applyBorder="1" applyAlignment="1">
      <alignment horizontal="left" vertical="center" wrapText="1"/>
    </xf>
    <xf numFmtId="0" fontId="24" fillId="0" borderId="20" xfId="0" applyNumberFormat="1" applyFont="1" applyBorder="1" applyAlignment="1">
      <alignment vertical="center" wrapText="1"/>
    </xf>
    <xf numFmtId="0" fontId="0" fillId="0" borderId="10" xfId="0" applyNumberFormat="1" applyBorder="1"/>
    <xf numFmtId="0" fontId="9" fillId="0" borderId="21" xfId="3" applyNumberFormat="1" applyBorder="1" applyAlignment="1" applyProtection="1">
      <alignment vertical="center" wrapText="1"/>
    </xf>
    <xf numFmtId="0" fontId="32" fillId="0" borderId="21" xfId="3" applyNumberFormat="1" applyFont="1" applyBorder="1" applyAlignment="1" applyProtection="1">
      <alignment vertical="center" wrapText="1"/>
    </xf>
    <xf numFmtId="0" fontId="24" fillId="0" borderId="22" xfId="0" applyNumberFormat="1" applyFont="1" applyBorder="1" applyAlignment="1">
      <alignment vertical="center" wrapText="1"/>
    </xf>
    <xf numFmtId="0" fontId="32" fillId="0" borderId="24" xfId="3" applyNumberFormat="1" applyFont="1" applyBorder="1" applyAlignment="1" applyProtection="1">
      <alignment vertical="center" wrapText="1"/>
    </xf>
    <xf numFmtId="0" fontId="18" fillId="0" borderId="33" xfId="0" applyNumberFormat="1" applyFont="1" applyBorder="1" applyAlignment="1">
      <alignment vertical="top" wrapText="1"/>
    </xf>
    <xf numFmtId="0" fontId="25" fillId="0" borderId="20" xfId="0" applyNumberFormat="1" applyFont="1" applyBorder="1" applyAlignment="1">
      <alignment vertical="center" wrapText="1"/>
    </xf>
    <xf numFmtId="0" fontId="25" fillId="0" borderId="6" xfId="0" applyNumberFormat="1" applyFont="1" applyBorder="1" applyAlignment="1">
      <alignment vertical="center" wrapText="1"/>
    </xf>
    <xf numFmtId="0" fontId="32" fillId="0" borderId="9" xfId="3" applyNumberFormat="1" applyFont="1" applyBorder="1" applyAlignment="1" applyProtection="1">
      <alignment vertical="center" wrapText="1"/>
    </xf>
    <xf numFmtId="0" fontId="18" fillId="0" borderId="20" xfId="0" applyNumberFormat="1" applyFont="1" applyBorder="1" applyAlignment="1">
      <alignment vertical="center" wrapText="1"/>
    </xf>
    <xf numFmtId="0" fontId="18" fillId="0" borderId="22" xfId="0" applyNumberFormat="1" applyFont="1" applyBorder="1" applyAlignment="1">
      <alignment vertical="center" wrapText="1"/>
    </xf>
    <xf numFmtId="0" fontId="18" fillId="0" borderId="24" xfId="0" applyNumberFormat="1" applyFont="1" applyBorder="1"/>
    <xf numFmtId="0" fontId="24" fillId="0" borderId="1" xfId="0" applyNumberFormat="1" applyFont="1" applyBorder="1" applyAlignment="1">
      <alignment vertical="center"/>
    </xf>
    <xf numFmtId="0" fontId="18" fillId="0" borderId="21" xfId="0" applyNumberFormat="1" applyFont="1" applyBorder="1"/>
    <xf numFmtId="0" fontId="25" fillId="0" borderId="20" xfId="0" applyNumberFormat="1" applyFont="1" applyBorder="1" applyAlignment="1">
      <alignment vertical="center"/>
    </xf>
    <xf numFmtId="0" fontId="25" fillId="5" borderId="20" xfId="0" applyNumberFormat="1" applyFont="1" applyFill="1" applyBorder="1" applyAlignment="1">
      <alignment vertical="center" wrapText="1"/>
    </xf>
    <xf numFmtId="0" fontId="18" fillId="0" borderId="1" xfId="0" applyNumberFormat="1" applyFont="1" applyBorder="1"/>
    <xf numFmtId="0" fontId="18" fillId="0" borderId="0" xfId="0" applyNumberFormat="1" applyFont="1" applyAlignment="1">
      <alignment vertical="center"/>
    </xf>
    <xf numFmtId="0" fontId="26" fillId="0" borderId="0" xfId="0" applyNumberFormat="1" applyFont="1" applyAlignment="1">
      <alignment vertical="center"/>
    </xf>
    <xf numFmtId="0" fontId="14" fillId="0" borderId="15" xfId="2" applyNumberFormat="1" applyFont="1" applyFill="1" applyBorder="1"/>
    <xf numFmtId="0" fontId="0" fillId="0" borderId="21" xfId="2" applyNumberFormat="1" applyFont="1" applyFill="1" applyBorder="1"/>
    <xf numFmtId="0" fontId="0" fillId="0" borderId="41" xfId="0" applyNumberFormat="1" applyBorder="1"/>
    <xf numFmtId="0" fontId="14" fillId="0" borderId="1" xfId="2" applyNumberFormat="1" applyFont="1" applyFill="1" applyBorder="1"/>
    <xf numFmtId="0" fontId="14" fillId="0" borderId="21" xfId="2" applyNumberFormat="1" applyFont="1" applyFill="1" applyBorder="1"/>
    <xf numFmtId="164" fontId="38" fillId="0" borderId="11" xfId="0" applyFont="1" applyBorder="1" applyAlignment="1">
      <alignment horizontal="center" vertical="center" wrapText="1"/>
    </xf>
    <xf numFmtId="164" fontId="38" fillId="0" borderId="12" xfId="0" applyFont="1" applyBorder="1" applyAlignment="1">
      <alignment horizontal="center" vertical="center" wrapText="1"/>
    </xf>
    <xf numFmtId="164" fontId="38" fillId="0" borderId="10" xfId="0" applyFont="1" applyBorder="1" applyAlignment="1">
      <alignment horizontal="center" vertical="center" wrapText="1"/>
    </xf>
    <xf numFmtId="164" fontId="38" fillId="0" borderId="8" xfId="0" applyFont="1" applyBorder="1" applyAlignment="1">
      <alignment horizontal="center" vertical="center" wrapText="1"/>
    </xf>
    <xf numFmtId="164" fontId="11" fillId="9" borderId="10" xfId="0" applyFont="1" applyFill="1" applyBorder="1" applyAlignment="1">
      <alignment horizontal="center" vertical="center"/>
    </xf>
    <xf numFmtId="164" fontId="11" fillId="9" borderId="8" xfId="0" applyFont="1" applyFill="1" applyBorder="1" applyAlignment="1">
      <alignment horizontal="center" vertical="center"/>
    </xf>
    <xf numFmtId="0" fontId="0" fillId="0" borderId="10" xfId="0" applyNumberFormat="1" applyBorder="1" applyAlignment="1">
      <alignment horizontal="center"/>
    </xf>
    <xf numFmtId="0" fontId="0" fillId="0" borderId="8" xfId="0" applyNumberFormat="1" applyBorder="1" applyAlignment="1">
      <alignment horizontal="center"/>
    </xf>
    <xf numFmtId="0" fontId="0" fillId="0" borderId="43" xfId="0" applyNumberFormat="1" applyBorder="1" applyAlignment="1">
      <alignment horizontal="center"/>
    </xf>
    <xf numFmtId="0" fontId="0" fillId="0" borderId="9" xfId="0" applyNumberFormat="1" applyBorder="1" applyAlignment="1">
      <alignment horizontal="center"/>
    </xf>
    <xf numFmtId="164" fontId="25" fillId="7" borderId="0" xfId="0" applyFont="1" applyFill="1" applyAlignment="1">
      <alignment vertical="center" wrapText="1"/>
    </xf>
    <xf numFmtId="0" fontId="9" fillId="0" borderId="21" xfId="3" applyNumberFormat="1" applyBorder="1" applyAlignment="1" applyProtection="1">
      <alignment vertical="center" wrapText="1"/>
    </xf>
    <xf numFmtId="0" fontId="32" fillId="0" borderId="21" xfId="3" applyNumberFormat="1" applyFont="1" applyBorder="1" applyAlignment="1" applyProtection="1">
      <alignment vertical="center" wrapText="1"/>
    </xf>
    <xf numFmtId="0" fontId="9" fillId="0" borderId="39" xfId="3" applyNumberFormat="1" applyBorder="1" applyAlignment="1" applyProtection="1">
      <alignment horizontal="left" vertical="center"/>
    </xf>
    <xf numFmtId="0" fontId="9" fillId="0" borderId="37" xfId="3" applyNumberFormat="1" applyBorder="1" applyAlignment="1" applyProtection="1">
      <alignment horizontal="left" vertical="center"/>
    </xf>
    <xf numFmtId="164" fontId="10" fillId="0" borderId="7" xfId="0" applyFont="1" applyBorder="1" applyAlignment="1">
      <alignment horizontal="center" vertical="center"/>
    </xf>
    <xf numFmtId="164" fontId="10" fillId="0" borderId="6" xfId="0" applyFont="1" applyBorder="1" applyAlignment="1">
      <alignment horizontal="center" vertical="center"/>
    </xf>
    <xf numFmtId="164" fontId="38" fillId="9" borderId="44" xfId="0" applyFont="1" applyFill="1" applyBorder="1" applyAlignment="1">
      <alignment horizontal="center" vertical="center"/>
    </xf>
    <xf numFmtId="164" fontId="23" fillId="0" borderId="7" xfId="0" applyFont="1" applyBorder="1" applyAlignment="1">
      <alignment vertical="center" wrapText="1"/>
    </xf>
    <xf numFmtId="164" fontId="23" fillId="0" borderId="35" xfId="0" applyFont="1" applyBorder="1" applyAlignment="1">
      <alignment vertical="center" wrapText="1"/>
    </xf>
    <xf numFmtId="164" fontId="46" fillId="2" borderId="0" xfId="0" applyFont="1" applyFill="1" applyAlignment="1">
      <alignment horizontal="left"/>
    </xf>
    <xf numFmtId="164" fontId="46" fillId="2" borderId="27" xfId="0" applyFont="1" applyFill="1" applyBorder="1" applyAlignment="1">
      <alignment horizontal="left"/>
    </xf>
    <xf numFmtId="164" fontId="49" fillId="10" borderId="14" xfId="0" applyFont="1" applyFill="1" applyBorder="1" applyAlignment="1">
      <alignment horizontal="center" vertical="center"/>
    </xf>
    <xf numFmtId="164" fontId="49" fillId="10" borderId="45" xfId="0" applyFont="1" applyFill="1" applyBorder="1" applyAlignment="1">
      <alignment horizontal="center" vertical="center"/>
    </xf>
    <xf numFmtId="164" fontId="49" fillId="10" borderId="3" xfId="0" applyFont="1" applyFill="1" applyBorder="1" applyAlignment="1">
      <alignment horizontal="center" vertical="center"/>
    </xf>
    <xf numFmtId="164" fontId="49" fillId="0" borderId="0" xfId="0" applyFont="1" applyAlignment="1">
      <alignment vertical="center"/>
    </xf>
    <xf numFmtId="164" fontId="10" fillId="0" borderId="0" xfId="0" applyFont="1" applyAlignment="1">
      <alignment vertical="center" wrapText="1"/>
    </xf>
    <xf numFmtId="164" fontId="47" fillId="10" borderId="4" xfId="0" applyFont="1" applyFill="1" applyBorder="1" applyAlignment="1">
      <alignment horizontal="left" vertical="center"/>
    </xf>
    <xf numFmtId="164" fontId="48" fillId="0" borderId="3" xfId="0" applyFont="1" applyBorder="1" applyAlignment="1">
      <alignment horizontal="left" vertical="center"/>
    </xf>
    <xf numFmtId="164" fontId="47" fillId="10" borderId="3" xfId="0" applyFont="1" applyFill="1" applyBorder="1" applyAlignment="1">
      <alignment horizontal="left" vertical="center"/>
    </xf>
    <xf numFmtId="14" fontId="48" fillId="0" borderId="3" xfId="0" applyNumberFormat="1" applyFont="1" applyBorder="1" applyAlignment="1">
      <alignment horizontal="left" vertical="center"/>
    </xf>
    <xf numFmtId="164" fontId="47" fillId="10" borderId="6" xfId="0" applyFont="1" applyFill="1" applyBorder="1" applyAlignment="1">
      <alignment horizontal="left" vertical="center" wrapText="1"/>
    </xf>
    <xf numFmtId="164" fontId="48" fillId="0" borderId="9" xfId="0" applyFont="1" applyBorder="1" applyAlignment="1">
      <alignment horizontal="left" vertical="center" wrapText="1"/>
    </xf>
    <xf numFmtId="164" fontId="47" fillId="10" borderId="9" xfId="0" applyFont="1" applyFill="1" applyBorder="1" applyAlignment="1">
      <alignment horizontal="left" vertical="center"/>
    </xf>
    <xf numFmtId="14" fontId="48" fillId="0" borderId="9" xfId="0" applyNumberFormat="1" applyFont="1" applyBorder="1" applyAlignment="1">
      <alignment horizontal="left" vertical="center"/>
    </xf>
    <xf numFmtId="164" fontId="50" fillId="6" borderId="4" xfId="0" applyFont="1" applyFill="1" applyBorder="1" applyAlignment="1">
      <alignment horizontal="center" vertical="center" wrapText="1"/>
    </xf>
    <xf numFmtId="164" fontId="50" fillId="6" borderId="3" xfId="0" applyFont="1" applyFill="1" applyBorder="1" applyAlignment="1">
      <alignment horizontal="center" vertical="center" wrapText="1"/>
    </xf>
    <xf numFmtId="164" fontId="4" fillId="11" borderId="14" xfId="0" applyFont="1" applyFill="1" applyBorder="1" applyAlignment="1">
      <alignment horizontal="left" vertical="center" wrapText="1"/>
    </xf>
    <xf numFmtId="164" fontId="4" fillId="11" borderId="45" xfId="0" applyFont="1" applyFill="1" applyBorder="1" applyAlignment="1">
      <alignment horizontal="left" vertical="center" wrapText="1"/>
    </xf>
    <xf numFmtId="164" fontId="4" fillId="11" borderId="3" xfId="0" applyFont="1" applyFill="1" applyBorder="1" applyAlignment="1">
      <alignment horizontal="left" vertical="center" wrapText="1"/>
    </xf>
    <xf numFmtId="164" fontId="48" fillId="0" borderId="6" xfId="0" applyFont="1" applyBorder="1" applyAlignment="1">
      <alignment horizontal="left" vertical="center" wrapText="1"/>
    </xf>
    <xf numFmtId="164" fontId="48" fillId="0" borderId="9" xfId="0" applyFont="1" applyBorder="1" applyAlignment="1">
      <alignment horizontal="center" vertical="center" wrapText="1"/>
    </xf>
  </cellXfs>
  <cellStyles count="9">
    <cellStyle name="Currency" xfId="1" builtinId="4"/>
    <cellStyle name="Currency 2" xfId="2" xr:uid="{00000000-0005-0000-0000-000002000000}"/>
    <cellStyle name="Hyperlink" xfId="3" builtinId="8"/>
    <cellStyle name="Hyperlink 2" xfId="7" xr:uid="{00000000-0005-0000-0000-000004000000}"/>
    <cellStyle name="Hyperlink 3" xfId="5" xr:uid="{00000000-0005-0000-0000-000005000000}"/>
    <cellStyle name="Normal" xfId="0" builtinId="0"/>
    <cellStyle name="Normal 2" xfId="6" xr:uid="{00000000-0005-0000-0000-000007000000}"/>
    <cellStyle name="Normal 2 2" xfId="8" xr:uid="{00000000-0005-0000-0000-000008000000}"/>
    <cellStyle name="Normal 3" xfId="4" xr:uid="{00000000-0005-0000-0000-000009000000}"/>
  </cellStyles>
  <dxfs count="5">
    <dxf>
      <fill>
        <patternFill>
          <bgColor rgb="FF92D050"/>
        </patternFill>
      </fill>
    </dxf>
    <dxf>
      <fill>
        <patternFill>
          <bgColor rgb="FFFFFF00"/>
        </patternFill>
      </fill>
    </dxf>
    <dxf>
      <fill>
        <patternFill>
          <bgColor rgb="FF00B0F0"/>
        </patternFill>
      </fill>
    </dxf>
    <dxf>
      <fill>
        <patternFill>
          <bgColor rgb="FFFFC000"/>
        </patternFill>
      </fill>
    </dxf>
    <dxf>
      <fill>
        <patternFill>
          <bgColor rgb="FFFF0000"/>
        </patternFill>
      </fill>
    </dxf>
  </dxfs>
  <tableStyles count="0" defaultTableStyle="TableStyleMedium9" defaultPivotStyle="PivotStyleLight16"/>
  <colors>
    <mruColors>
      <color rgb="FFBBC9E1"/>
      <color rgb="FFCCEC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2"/>
  <sheetViews>
    <sheetView workbookViewId="0">
      <selection activeCell="B6" sqref="B6"/>
    </sheetView>
  </sheetViews>
  <sheetFormatPr defaultRowHeight="15" x14ac:dyDescent="0.25"/>
  <cols>
    <col min="1" max="1" width="22.7109375" customWidth="1"/>
    <col min="2" max="2" width="68.7109375" customWidth="1"/>
  </cols>
  <sheetData>
    <row r="1" spans="1:2" x14ac:dyDescent="0.25">
      <c r="A1" s="253" t="s">
        <v>215</v>
      </c>
      <c r="B1" s="254"/>
    </row>
    <row r="2" spans="1:2" x14ac:dyDescent="0.25">
      <c r="A2" s="255"/>
      <c r="B2" s="256"/>
    </row>
    <row r="3" spans="1:2" x14ac:dyDescent="0.25">
      <c r="A3" s="257" t="s">
        <v>216</v>
      </c>
      <c r="B3" s="258"/>
    </row>
    <row r="4" spans="1:2" x14ac:dyDescent="0.25">
      <c r="A4" s="257"/>
      <c r="B4" s="258"/>
    </row>
    <row r="5" spans="1:2" x14ac:dyDescent="0.25">
      <c r="A5" s="183" t="s">
        <v>217</v>
      </c>
      <c r="B5" s="213"/>
    </row>
    <row r="6" spans="1:2" x14ac:dyDescent="0.25">
      <c r="A6" s="183" t="s">
        <v>218</v>
      </c>
      <c r="B6" s="213"/>
    </row>
    <row r="7" spans="1:2" x14ac:dyDescent="0.25">
      <c r="A7" s="183" t="s">
        <v>219</v>
      </c>
      <c r="B7" s="213"/>
    </row>
    <row r="8" spans="1:2" x14ac:dyDescent="0.25">
      <c r="A8" s="183" t="s">
        <v>234</v>
      </c>
      <c r="B8" s="213"/>
    </row>
    <row r="9" spans="1:2" x14ac:dyDescent="0.25">
      <c r="A9" s="183" t="s">
        <v>220</v>
      </c>
      <c r="B9" s="213"/>
    </row>
    <row r="10" spans="1:2" x14ac:dyDescent="0.25">
      <c r="A10" s="183" t="s">
        <v>221</v>
      </c>
      <c r="B10" s="213"/>
    </row>
    <row r="11" spans="1:2" x14ac:dyDescent="0.25">
      <c r="A11" s="183" t="s">
        <v>222</v>
      </c>
      <c r="B11" s="213"/>
    </row>
    <row r="12" spans="1:2" x14ac:dyDescent="0.25">
      <c r="A12" s="184" t="s">
        <v>223</v>
      </c>
      <c r="B12" s="185"/>
    </row>
    <row r="13" spans="1:2" x14ac:dyDescent="0.25">
      <c r="A13" s="259"/>
      <c r="B13" s="260"/>
    </row>
    <row r="14" spans="1:2" x14ac:dyDescent="0.25">
      <c r="A14" s="259"/>
      <c r="B14" s="260"/>
    </row>
    <row r="15" spans="1:2" x14ac:dyDescent="0.25">
      <c r="A15" s="184" t="s">
        <v>235</v>
      </c>
      <c r="B15" s="185"/>
    </row>
    <row r="16" spans="1:2" x14ac:dyDescent="0.25">
      <c r="A16" s="259"/>
      <c r="B16" s="260"/>
    </row>
    <row r="17" spans="1:2" x14ac:dyDescent="0.25">
      <c r="A17" s="259"/>
      <c r="B17" s="260"/>
    </row>
    <row r="18" spans="1:2" x14ac:dyDescent="0.25">
      <c r="A18" s="184" t="s">
        <v>224</v>
      </c>
      <c r="B18" s="185"/>
    </row>
    <row r="19" spans="1:2" x14ac:dyDescent="0.25">
      <c r="A19" s="259"/>
      <c r="B19" s="260"/>
    </row>
    <row r="20" spans="1:2" x14ac:dyDescent="0.25">
      <c r="A20" s="184" t="s">
        <v>225</v>
      </c>
      <c r="B20" s="185"/>
    </row>
    <row r="21" spans="1:2" x14ac:dyDescent="0.25">
      <c r="A21" s="259"/>
      <c r="B21" s="260"/>
    </row>
    <row r="22" spans="1:2" ht="15.75" thickBot="1" x14ac:dyDescent="0.3">
      <c r="A22" s="261"/>
      <c r="B22" s="262"/>
    </row>
  </sheetData>
  <mergeCells count="6">
    <mergeCell ref="A1:B2"/>
    <mergeCell ref="A3:B4"/>
    <mergeCell ref="A13:B14"/>
    <mergeCell ref="A16:B17"/>
    <mergeCell ref="A21:B22"/>
    <mergeCell ref="A19:B1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8"/>
  <sheetViews>
    <sheetView showGridLines="0" zoomScale="80" zoomScaleNormal="80" zoomScaleSheetLayoutView="90" workbookViewId="0">
      <selection activeCell="C6" sqref="C6"/>
    </sheetView>
  </sheetViews>
  <sheetFormatPr defaultRowHeight="15" x14ac:dyDescent="0.25"/>
  <cols>
    <col min="1" max="1" width="17.5703125" style="3" customWidth="1"/>
    <col min="2" max="2" width="39.85546875" style="3" customWidth="1"/>
    <col min="3" max="3" width="105" style="35" customWidth="1"/>
    <col min="4" max="4" width="41.42578125" style="3" customWidth="1"/>
    <col min="5" max="5" width="57.28515625" style="113" customWidth="1"/>
    <col min="6" max="16384" width="9.140625" style="3"/>
  </cols>
  <sheetData>
    <row r="1" spans="1:5" ht="31.5" x14ac:dyDescent="0.5">
      <c r="A1" s="16" t="s">
        <v>48</v>
      </c>
    </row>
    <row r="2" spans="1:5" ht="16.5" customHeight="1" x14ac:dyDescent="0.5">
      <c r="A2" s="15"/>
      <c r="B2" s="14"/>
      <c r="C2" s="36"/>
      <c r="D2" s="14"/>
      <c r="E2" s="114"/>
    </row>
    <row r="3" spans="1:5" s="274" customFormat="1" ht="16.5" customHeight="1" x14ac:dyDescent="0.35">
      <c r="A3" s="273" t="s">
        <v>237</v>
      </c>
      <c r="B3" s="273"/>
      <c r="C3" s="273"/>
      <c r="D3" s="273"/>
      <c r="E3" s="273"/>
    </row>
    <row r="4" spans="1:5" ht="18.75" x14ac:dyDescent="0.3">
      <c r="A4" s="13" t="s">
        <v>134</v>
      </c>
      <c r="B4" s="13" t="s">
        <v>47</v>
      </c>
      <c r="C4" s="37" t="s">
        <v>46</v>
      </c>
      <c r="D4" s="13" t="s">
        <v>6</v>
      </c>
      <c r="E4" s="115" t="s">
        <v>45</v>
      </c>
    </row>
    <row r="5" spans="1:5" ht="18.75" x14ac:dyDescent="0.3">
      <c r="A5" s="103" t="s">
        <v>40</v>
      </c>
      <c r="B5" s="104"/>
      <c r="C5" s="105"/>
      <c r="D5" s="104"/>
      <c r="E5" s="116"/>
    </row>
    <row r="6" spans="1:5" s="191" customFormat="1" ht="18.75" x14ac:dyDescent="0.3">
      <c r="A6" s="189"/>
      <c r="B6" s="190"/>
      <c r="C6" s="190" t="s">
        <v>180</v>
      </c>
      <c r="D6" s="225" t="s">
        <v>236</v>
      </c>
      <c r="E6" s="226" t="s">
        <v>193</v>
      </c>
    </row>
    <row r="7" spans="1:5" s="191" customFormat="1" ht="18.75" x14ac:dyDescent="0.3">
      <c r="A7" s="189"/>
      <c r="B7" s="190"/>
      <c r="C7" s="190" t="s">
        <v>181</v>
      </c>
      <c r="D7" s="225"/>
      <c r="E7" s="226" t="s">
        <v>194</v>
      </c>
    </row>
    <row r="8" spans="1:5" s="191" customFormat="1" ht="18.75" x14ac:dyDescent="0.3">
      <c r="A8" s="189"/>
      <c r="B8" s="190"/>
      <c r="C8" s="190" t="s">
        <v>98</v>
      </c>
      <c r="D8" s="225"/>
      <c r="E8" s="226" t="s">
        <v>195</v>
      </c>
    </row>
    <row r="9" spans="1:5" s="191" customFormat="1" ht="18.75" x14ac:dyDescent="0.3">
      <c r="A9" s="189"/>
      <c r="B9" s="190" t="s">
        <v>69</v>
      </c>
      <c r="C9" s="190" t="s">
        <v>182</v>
      </c>
      <c r="D9" s="225"/>
      <c r="E9" s="226"/>
    </row>
    <row r="10" spans="1:5" s="191" customFormat="1" ht="39" customHeight="1" x14ac:dyDescent="0.25">
      <c r="A10" s="192"/>
      <c r="B10" s="192" t="s">
        <v>178</v>
      </c>
      <c r="C10" s="193" t="s">
        <v>140</v>
      </c>
      <c r="D10" s="224"/>
      <c r="E10" s="221"/>
    </row>
    <row r="11" spans="1:5" s="191" customFormat="1" ht="36.75" customHeight="1" x14ac:dyDescent="0.25">
      <c r="A11" s="194"/>
      <c r="B11" s="194" t="s">
        <v>135</v>
      </c>
      <c r="C11" s="195" t="s">
        <v>141</v>
      </c>
      <c r="D11" s="220"/>
      <c r="E11" s="221"/>
    </row>
    <row r="12" spans="1:5" s="191" customFormat="1" ht="23.25" customHeight="1" x14ac:dyDescent="0.25">
      <c r="A12" s="194"/>
      <c r="B12" s="194" t="s">
        <v>10</v>
      </c>
      <c r="C12" s="195" t="s">
        <v>183</v>
      </c>
      <c r="D12" s="220"/>
      <c r="E12" s="221"/>
    </row>
    <row r="13" spans="1:5" s="191" customFormat="1" ht="45.75" customHeight="1" x14ac:dyDescent="0.25">
      <c r="A13" s="194"/>
      <c r="B13" s="194" t="s">
        <v>43</v>
      </c>
      <c r="C13" s="194" t="s">
        <v>42</v>
      </c>
      <c r="D13" s="227"/>
      <c r="E13" s="221"/>
    </row>
    <row r="14" spans="1:5" s="191" customFormat="1" ht="15.75" customHeight="1" x14ac:dyDescent="0.25">
      <c r="A14" s="194"/>
      <c r="B14" s="194" t="s">
        <v>41</v>
      </c>
      <c r="C14" s="194" t="s">
        <v>96</v>
      </c>
      <c r="D14" s="220"/>
      <c r="E14" s="221"/>
    </row>
    <row r="15" spans="1:5" s="191" customFormat="1" ht="48" customHeight="1" x14ac:dyDescent="0.25">
      <c r="A15" s="194"/>
      <c r="B15" s="194" t="s">
        <v>184</v>
      </c>
      <c r="C15" s="195" t="s">
        <v>185</v>
      </c>
      <c r="D15" s="220"/>
      <c r="E15" s="221"/>
    </row>
    <row r="16" spans="1:5" s="191" customFormat="1" ht="37.5" customHeight="1" x14ac:dyDescent="0.25">
      <c r="A16" s="194"/>
      <c r="B16" s="194" t="s">
        <v>97</v>
      </c>
      <c r="C16" s="195" t="s">
        <v>142</v>
      </c>
      <c r="D16" s="227"/>
      <c r="E16" s="221"/>
    </row>
    <row r="17" spans="1:5" s="191" customFormat="1" ht="37.5" customHeight="1" x14ac:dyDescent="0.25">
      <c r="A17" s="194"/>
      <c r="B17" s="194" t="s">
        <v>186</v>
      </c>
      <c r="C17" s="195" t="s">
        <v>187</v>
      </c>
      <c r="D17" s="220"/>
      <c r="E17" s="221"/>
    </row>
    <row r="18" spans="1:5" s="191" customFormat="1" ht="15.75" customHeight="1" x14ac:dyDescent="0.25">
      <c r="A18" s="194"/>
      <c r="B18" s="194" t="s">
        <v>132</v>
      </c>
      <c r="C18" s="194" t="s">
        <v>188</v>
      </c>
      <c r="D18" s="220"/>
      <c r="E18" s="221"/>
    </row>
    <row r="19" spans="1:5" ht="15.75" customHeight="1" x14ac:dyDescent="0.25">
      <c r="A19" s="106" t="s">
        <v>138</v>
      </c>
      <c r="B19" s="107"/>
      <c r="C19" s="108"/>
      <c r="D19" s="107"/>
      <c r="E19" s="117"/>
    </row>
    <row r="20" spans="1:5" s="191" customFormat="1" ht="15.75" customHeight="1" x14ac:dyDescent="0.25">
      <c r="A20" s="194"/>
      <c r="B20" s="194" t="s">
        <v>39</v>
      </c>
      <c r="C20" s="194" t="s">
        <v>189</v>
      </c>
      <c r="D20" s="220"/>
      <c r="E20" s="221"/>
    </row>
    <row r="21" spans="1:5" s="191" customFormat="1" ht="15.75" customHeight="1" x14ac:dyDescent="0.25">
      <c r="A21" s="194"/>
      <c r="B21" s="194" t="s">
        <v>38</v>
      </c>
      <c r="C21" s="194" t="s">
        <v>109</v>
      </c>
      <c r="D21" s="220"/>
      <c r="E21" s="221"/>
    </row>
    <row r="22" spans="1:5" s="191" customFormat="1" ht="15.75" customHeight="1" x14ac:dyDescent="0.25">
      <c r="A22" s="194"/>
      <c r="B22" s="196" t="s">
        <v>9</v>
      </c>
      <c r="C22" s="196" t="s">
        <v>143</v>
      </c>
      <c r="D22" s="220"/>
      <c r="E22" s="221"/>
    </row>
    <row r="23" spans="1:5" s="191" customFormat="1" ht="15.75" customHeight="1" x14ac:dyDescent="0.25">
      <c r="A23" s="194"/>
      <c r="B23" s="196" t="s">
        <v>70</v>
      </c>
      <c r="C23" s="196" t="s">
        <v>190</v>
      </c>
      <c r="D23" s="220"/>
      <c r="E23" s="221"/>
    </row>
    <row r="24" spans="1:5" s="191" customFormat="1" ht="15.75" customHeight="1" x14ac:dyDescent="0.25">
      <c r="A24" s="194"/>
      <c r="B24" s="194" t="s">
        <v>110</v>
      </c>
      <c r="C24" s="194"/>
      <c r="D24" s="224"/>
      <c r="E24" s="221"/>
    </row>
    <row r="25" spans="1:5" s="191" customFormat="1" ht="43.5" customHeight="1" x14ac:dyDescent="0.25">
      <c r="A25" s="192"/>
      <c r="B25" s="192" t="s">
        <v>111</v>
      </c>
      <c r="C25" s="197" t="s">
        <v>191</v>
      </c>
      <c r="D25" s="224"/>
      <c r="E25" s="221"/>
    </row>
    <row r="26" spans="1:5" s="191" customFormat="1" ht="15.75" customHeight="1" x14ac:dyDescent="0.25">
      <c r="A26" s="194"/>
      <c r="B26" s="196" t="s">
        <v>38</v>
      </c>
      <c r="C26" s="196" t="s">
        <v>37</v>
      </c>
      <c r="D26" s="216"/>
      <c r="E26" s="221"/>
    </row>
    <row r="27" spans="1:5" s="191" customFormat="1" ht="15.75" customHeight="1" x14ac:dyDescent="0.25">
      <c r="A27" s="194"/>
      <c r="B27" s="196" t="s">
        <v>20</v>
      </c>
      <c r="C27" s="196" t="s">
        <v>210</v>
      </c>
      <c r="D27" s="216"/>
      <c r="E27" s="221"/>
    </row>
    <row r="28" spans="1:5" ht="15.75" customHeight="1" x14ac:dyDescent="0.25">
      <c r="A28" s="109" t="s">
        <v>139</v>
      </c>
      <c r="B28" s="110"/>
      <c r="C28" s="110"/>
      <c r="D28" s="110"/>
      <c r="E28" s="118"/>
    </row>
    <row r="29" spans="1:5" s="200" customFormat="1" ht="15.75" customHeight="1" x14ac:dyDescent="0.25">
      <c r="A29" s="198"/>
      <c r="B29" s="199" t="s">
        <v>99</v>
      </c>
      <c r="C29" s="199" t="s">
        <v>211</v>
      </c>
      <c r="D29" s="222"/>
      <c r="E29" s="223"/>
    </row>
    <row r="30" spans="1:5" s="200" customFormat="1" ht="34.5" customHeight="1" x14ac:dyDescent="0.25">
      <c r="A30" s="198"/>
      <c r="B30" s="199" t="s">
        <v>106</v>
      </c>
      <c r="C30" s="199" t="s">
        <v>144</v>
      </c>
      <c r="D30" s="222"/>
      <c r="E30" s="223"/>
    </row>
    <row r="31" spans="1:5" s="200" customFormat="1" ht="34.5" customHeight="1" x14ac:dyDescent="0.25">
      <c r="A31" s="198"/>
      <c r="B31" s="199" t="s">
        <v>112</v>
      </c>
      <c r="C31" s="199" t="s">
        <v>136</v>
      </c>
      <c r="D31" s="222"/>
      <c r="E31" s="223"/>
    </row>
    <row r="32" spans="1:5" s="200" customFormat="1" ht="15.75" customHeight="1" x14ac:dyDescent="0.25">
      <c r="A32" s="198"/>
      <c r="B32" s="199" t="s">
        <v>103</v>
      </c>
      <c r="C32" s="199" t="s">
        <v>192</v>
      </c>
      <c r="D32" s="222"/>
      <c r="E32" s="223"/>
    </row>
    <row r="33" spans="1:5" s="200" customFormat="1" ht="15.75" customHeight="1" x14ac:dyDescent="0.25">
      <c r="A33" s="198"/>
      <c r="B33" s="199" t="s">
        <v>104</v>
      </c>
      <c r="C33" s="199" t="s">
        <v>105</v>
      </c>
      <c r="D33" s="222"/>
      <c r="E33" s="223"/>
    </row>
    <row r="34" spans="1:5" s="191" customFormat="1" ht="15.75" customHeight="1" x14ac:dyDescent="0.25">
      <c r="A34" s="201"/>
      <c r="B34" s="196" t="s">
        <v>36</v>
      </c>
      <c r="C34" s="196" t="s">
        <v>150</v>
      </c>
      <c r="D34" s="216"/>
      <c r="E34" s="217"/>
    </row>
    <row r="35" spans="1:5" s="191" customFormat="1" ht="15.75" customHeight="1" x14ac:dyDescent="0.25">
      <c r="A35" s="201"/>
      <c r="B35" s="196" t="s">
        <v>35</v>
      </c>
      <c r="C35" s="196" t="s">
        <v>114</v>
      </c>
      <c r="D35" s="216"/>
      <c r="E35" s="217"/>
    </row>
    <row r="36" spans="1:5" s="191" customFormat="1" ht="15.75" customHeight="1" x14ac:dyDescent="0.25">
      <c r="A36" s="201"/>
      <c r="B36" s="196" t="s">
        <v>100</v>
      </c>
      <c r="C36" s="196" t="s">
        <v>108</v>
      </c>
      <c r="D36" s="216"/>
      <c r="E36" s="217"/>
    </row>
    <row r="37" spans="1:5" s="191" customFormat="1" ht="15.75" customHeight="1" x14ac:dyDescent="0.25">
      <c r="A37" s="201"/>
      <c r="B37" s="196" t="s">
        <v>101</v>
      </c>
      <c r="C37" s="196" t="s">
        <v>102</v>
      </c>
      <c r="D37" s="216"/>
      <c r="E37" s="217"/>
    </row>
    <row r="38" spans="1:5" ht="15.75" customHeight="1" x14ac:dyDescent="0.25">
      <c r="A38" s="109" t="s">
        <v>34</v>
      </c>
      <c r="B38" s="110"/>
      <c r="C38" s="110"/>
      <c r="D38" s="110"/>
      <c r="E38" s="118"/>
    </row>
    <row r="39" spans="1:5" s="191" customFormat="1" ht="15.75" customHeight="1" x14ac:dyDescent="0.25">
      <c r="A39" s="202"/>
      <c r="B39" s="194" t="s">
        <v>8</v>
      </c>
      <c r="C39" s="194" t="s">
        <v>33</v>
      </c>
      <c r="D39" s="220"/>
      <c r="E39" s="218"/>
    </row>
    <row r="40" spans="1:5" s="191" customFormat="1" ht="15.75" customHeight="1" x14ac:dyDescent="0.25">
      <c r="A40" s="202" t="s">
        <v>134</v>
      </c>
      <c r="B40" s="194" t="s">
        <v>104</v>
      </c>
      <c r="C40" s="194" t="s">
        <v>212</v>
      </c>
      <c r="D40" s="220"/>
      <c r="E40" s="218"/>
    </row>
    <row r="41" spans="1:5" s="191" customFormat="1" ht="15.75" customHeight="1" x14ac:dyDescent="0.25">
      <c r="A41" s="194"/>
      <c r="B41" s="194" t="s">
        <v>44</v>
      </c>
      <c r="C41" s="194" t="s">
        <v>205</v>
      </c>
      <c r="D41" s="220"/>
      <c r="E41" s="221"/>
    </row>
    <row r="42" spans="1:5" ht="15.75" customHeight="1" x14ac:dyDescent="0.25">
      <c r="A42" s="109" t="s">
        <v>32</v>
      </c>
      <c r="B42" s="110"/>
      <c r="C42" s="110"/>
      <c r="D42" s="110"/>
      <c r="E42" s="118"/>
    </row>
    <row r="43" spans="1:5" s="191" customFormat="1" ht="15" customHeight="1" x14ac:dyDescent="0.25">
      <c r="A43" s="202"/>
      <c r="B43" s="203" t="s">
        <v>106</v>
      </c>
      <c r="C43" s="203" t="s">
        <v>107</v>
      </c>
      <c r="D43" s="216"/>
      <c r="E43" s="218"/>
    </row>
    <row r="44" spans="1:5" s="191" customFormat="1" ht="15" customHeight="1" x14ac:dyDescent="0.25">
      <c r="A44" s="202"/>
      <c r="B44" s="203" t="s">
        <v>12</v>
      </c>
      <c r="C44" s="203" t="s">
        <v>113</v>
      </c>
      <c r="D44" s="219"/>
      <c r="E44" s="218"/>
    </row>
    <row r="45" spans="1:5" ht="15.75" customHeight="1" x14ac:dyDescent="0.25">
      <c r="A45" s="109" t="s">
        <v>31</v>
      </c>
      <c r="B45" s="110"/>
      <c r="C45" s="110"/>
      <c r="D45" s="110"/>
      <c r="E45" s="118"/>
    </row>
    <row r="46" spans="1:5" s="191" customFormat="1" ht="15.75" customHeight="1" x14ac:dyDescent="0.25">
      <c r="A46" s="201"/>
      <c r="B46" s="196" t="s">
        <v>115</v>
      </c>
      <c r="C46" s="196" t="s">
        <v>116</v>
      </c>
      <c r="D46" s="216"/>
      <c r="E46" s="217"/>
    </row>
    <row r="47" spans="1:5" s="191" customFormat="1" ht="15.75" customHeight="1" x14ac:dyDescent="0.25">
      <c r="A47" s="201"/>
      <c r="B47" s="196" t="s">
        <v>117</v>
      </c>
      <c r="C47" s="196" t="s">
        <v>118</v>
      </c>
      <c r="D47" s="216"/>
      <c r="E47" s="217"/>
    </row>
    <row r="48" spans="1:5" s="191" customFormat="1" ht="15.75" customHeight="1" x14ac:dyDescent="0.25">
      <c r="A48" s="201"/>
      <c r="B48" s="196" t="s">
        <v>122</v>
      </c>
      <c r="C48" s="196" t="s">
        <v>123</v>
      </c>
      <c r="D48" s="216"/>
      <c r="E48" s="217"/>
    </row>
    <row r="49" spans="1:5" ht="15.75" customHeight="1" x14ac:dyDescent="0.25">
      <c r="A49" s="109" t="s">
        <v>30</v>
      </c>
      <c r="B49" s="111"/>
      <c r="C49" s="111"/>
      <c r="D49" s="111"/>
      <c r="E49" s="119"/>
    </row>
    <row r="50" spans="1:5" s="191" customFormat="1" ht="15.75" customHeight="1" x14ac:dyDescent="0.25">
      <c r="A50" s="201"/>
      <c r="B50" s="196" t="s">
        <v>119</v>
      </c>
      <c r="C50" s="196" t="s">
        <v>120</v>
      </c>
      <c r="D50" s="216"/>
      <c r="E50" s="217"/>
    </row>
    <row r="51" spans="1:5" s="191" customFormat="1" ht="15.75" customHeight="1" x14ac:dyDescent="0.25">
      <c r="A51" s="201"/>
      <c r="B51" s="196" t="s">
        <v>184</v>
      </c>
      <c r="C51" s="196" t="s">
        <v>196</v>
      </c>
      <c r="D51" s="216"/>
      <c r="E51" s="217"/>
    </row>
    <row r="52" spans="1:5" s="191" customFormat="1" ht="15.75" customHeight="1" x14ac:dyDescent="0.25">
      <c r="A52" s="201"/>
      <c r="B52" s="196" t="s">
        <v>124</v>
      </c>
      <c r="C52" s="196" t="s">
        <v>123</v>
      </c>
      <c r="D52" s="216"/>
      <c r="E52" s="217"/>
    </row>
    <row r="53" spans="1:5" ht="15.75" customHeight="1" x14ac:dyDescent="0.25">
      <c r="A53" s="109" t="s">
        <v>29</v>
      </c>
      <c r="B53" s="111"/>
      <c r="C53" s="111"/>
      <c r="D53" s="111"/>
      <c r="E53" s="119"/>
    </row>
    <row r="54" spans="1:5" s="191" customFormat="1" ht="20.25" customHeight="1" x14ac:dyDescent="0.25">
      <c r="A54" s="201" t="s">
        <v>207</v>
      </c>
      <c r="B54" s="196" t="s">
        <v>121</v>
      </c>
      <c r="C54" s="196" t="s">
        <v>206</v>
      </c>
      <c r="D54" s="216"/>
      <c r="E54" s="217"/>
    </row>
    <row r="55" spans="1:5" s="191" customFormat="1" ht="36.75" customHeight="1" x14ac:dyDescent="0.25">
      <c r="A55" s="201"/>
      <c r="B55" s="196" t="s">
        <v>28</v>
      </c>
      <c r="C55" s="196" t="s">
        <v>208</v>
      </c>
      <c r="D55" s="216"/>
      <c r="E55" s="217"/>
    </row>
    <row r="56" spans="1:5" s="191" customFormat="1" ht="36.75" customHeight="1" x14ac:dyDescent="0.25">
      <c r="A56" s="201"/>
      <c r="B56" s="196" t="s">
        <v>130</v>
      </c>
      <c r="C56" s="196" t="s">
        <v>131</v>
      </c>
      <c r="D56" s="216"/>
      <c r="E56" s="217"/>
    </row>
    <row r="57" spans="1:5" ht="15.75" customHeight="1" x14ac:dyDescent="0.25">
      <c r="A57" s="109" t="s">
        <v>27</v>
      </c>
      <c r="B57" s="111"/>
      <c r="C57" s="111"/>
      <c r="D57" s="111"/>
      <c r="E57" s="119"/>
    </row>
    <row r="58" spans="1:5" s="191" customFormat="1" ht="29.25" customHeight="1" x14ac:dyDescent="0.25">
      <c r="A58" s="201"/>
      <c r="B58" s="196" t="s">
        <v>125</v>
      </c>
      <c r="C58" s="196" t="s">
        <v>126</v>
      </c>
      <c r="D58" s="216"/>
      <c r="E58" s="217"/>
    </row>
    <row r="59" spans="1:5" s="191" customFormat="1" ht="15.75" customHeight="1" x14ac:dyDescent="0.25">
      <c r="A59" s="201"/>
      <c r="B59" s="196" t="s">
        <v>127</v>
      </c>
      <c r="C59" s="196" t="s">
        <v>213</v>
      </c>
      <c r="D59" s="216"/>
      <c r="E59" s="217"/>
    </row>
    <row r="60" spans="1:5" s="191" customFormat="1" ht="15.75" customHeight="1" x14ac:dyDescent="0.25">
      <c r="A60" s="201"/>
      <c r="B60" s="196" t="s">
        <v>209</v>
      </c>
      <c r="C60" s="196" t="s">
        <v>214</v>
      </c>
      <c r="D60" s="216"/>
      <c r="E60" s="217"/>
    </row>
    <row r="61" spans="1:5" s="191" customFormat="1" ht="15.75" customHeight="1" x14ac:dyDescent="0.25">
      <c r="A61" s="201"/>
      <c r="B61" s="196" t="s">
        <v>128</v>
      </c>
      <c r="C61" s="196" t="s">
        <v>129</v>
      </c>
      <c r="D61" s="216"/>
      <c r="E61" s="217"/>
    </row>
    <row r="62" spans="1:5" ht="15.75" customHeight="1" x14ac:dyDescent="0.25">
      <c r="A62" s="109" t="s">
        <v>26</v>
      </c>
      <c r="B62" s="111"/>
      <c r="C62" s="111"/>
      <c r="D62" s="111"/>
      <c r="E62" s="119"/>
    </row>
    <row r="63" spans="1:5" s="191" customFormat="1" ht="15.75" customHeight="1" x14ac:dyDescent="0.25">
      <c r="A63" s="201" t="s">
        <v>145</v>
      </c>
      <c r="B63" s="196"/>
      <c r="C63" s="196" t="s">
        <v>137</v>
      </c>
      <c r="D63" s="216"/>
      <c r="E63" s="217"/>
    </row>
    <row r="64" spans="1:5" ht="15.75" customHeight="1" x14ac:dyDescent="0.25">
      <c r="A64" s="112"/>
      <c r="B64" s="111"/>
      <c r="C64" s="111"/>
      <c r="D64" s="111"/>
      <c r="E64" s="119"/>
    </row>
    <row r="65" spans="1:5" s="191" customFormat="1" ht="15" customHeight="1" x14ac:dyDescent="0.25">
      <c r="A65" s="204"/>
      <c r="B65" s="204" t="s">
        <v>197</v>
      </c>
      <c r="C65" s="205" t="s">
        <v>198</v>
      </c>
      <c r="D65" s="214"/>
      <c r="E65" s="215"/>
    </row>
    <row r="66" spans="1:5" s="191" customFormat="1" ht="30" x14ac:dyDescent="0.25">
      <c r="A66" s="204"/>
      <c r="B66" s="204" t="s">
        <v>200</v>
      </c>
      <c r="C66" s="206" t="s">
        <v>199</v>
      </c>
      <c r="D66" s="214"/>
      <c r="E66" s="215"/>
    </row>
    <row r="67" spans="1:5" s="191" customFormat="1" x14ac:dyDescent="0.25">
      <c r="A67" s="204"/>
      <c r="B67" s="204" t="s">
        <v>201</v>
      </c>
      <c r="C67" s="205" t="s">
        <v>202</v>
      </c>
      <c r="D67" s="214"/>
      <c r="E67" s="215"/>
    </row>
    <row r="68" spans="1:5" s="191" customFormat="1" x14ac:dyDescent="0.25">
      <c r="A68" s="204"/>
      <c r="B68" s="204" t="s">
        <v>203</v>
      </c>
      <c r="C68" s="205" t="s">
        <v>204</v>
      </c>
      <c r="D68" s="214"/>
      <c r="E68" s="215"/>
    </row>
  </sheetData>
  <mergeCells count="1">
    <mergeCell ref="A3:XFD3"/>
  </mergeCells>
  <pageMargins left="0.7" right="0.7" top="0.75" bottom="0.75" header="0.3" footer="0.3"/>
  <pageSetup paperSize="9" scale="50" fitToHeight="0" orientation="landscape"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350"/>
  <sheetViews>
    <sheetView zoomScaleNormal="100" workbookViewId="0">
      <selection activeCell="B58" sqref="B58"/>
    </sheetView>
  </sheetViews>
  <sheetFormatPr defaultRowHeight="15" x14ac:dyDescent="0.25"/>
  <cols>
    <col min="1" max="1" width="26" customWidth="1"/>
    <col min="2" max="2" width="69.28515625" style="17" customWidth="1"/>
    <col min="3" max="3" width="40.28515625" style="17" customWidth="1"/>
    <col min="4" max="4" width="29.140625" customWidth="1"/>
    <col min="6" max="6" width="12.5703125" customWidth="1"/>
    <col min="7" max="7" width="16" customWidth="1"/>
  </cols>
  <sheetData>
    <row r="1" spans="1:4" ht="26.25" x14ac:dyDescent="0.25">
      <c r="A1" s="98" t="s">
        <v>171</v>
      </c>
      <c r="B1" s="96"/>
      <c r="C1" s="97"/>
      <c r="D1" s="263"/>
    </row>
    <row r="2" spans="1:4" x14ac:dyDescent="0.25">
      <c r="A2" s="95" t="s">
        <v>21</v>
      </c>
      <c r="B2" s="96"/>
      <c r="C2" s="97"/>
      <c r="D2" s="263"/>
    </row>
    <row r="3" spans="1:4" ht="15.75" thickBot="1" x14ac:dyDescent="0.3">
      <c r="A3" s="19"/>
      <c r="B3" s="38"/>
      <c r="C3" s="38"/>
      <c r="D3" s="11"/>
    </row>
    <row r="4" spans="1:4" x14ac:dyDescent="0.25">
      <c r="A4" s="137" t="s">
        <v>22</v>
      </c>
      <c r="B4" s="156"/>
      <c r="C4" s="156"/>
      <c r="D4" s="154"/>
    </row>
    <row r="5" spans="1:4" x14ac:dyDescent="0.25">
      <c r="A5" s="157" t="s">
        <v>23</v>
      </c>
      <c r="B5" s="87" t="s">
        <v>17</v>
      </c>
      <c r="C5" s="87" t="s">
        <v>18</v>
      </c>
      <c r="D5" s="155" t="s">
        <v>49</v>
      </c>
    </row>
    <row r="6" spans="1:4" x14ac:dyDescent="0.25">
      <c r="A6" s="228"/>
      <c r="B6" s="87"/>
      <c r="C6" s="88"/>
      <c r="D6" s="266"/>
    </row>
    <row r="7" spans="1:4" x14ac:dyDescent="0.25">
      <c r="A7" s="229"/>
      <c r="B7" s="18"/>
      <c r="C7" s="18"/>
      <c r="D7" s="267"/>
    </row>
    <row r="8" spans="1:4" ht="28.5" customHeight="1" x14ac:dyDescent="0.25">
      <c r="A8" s="228"/>
      <c r="B8" s="89"/>
      <c r="C8" s="88"/>
      <c r="D8" s="264"/>
    </row>
    <row r="9" spans="1:4" x14ac:dyDescent="0.25">
      <c r="A9" s="228"/>
      <c r="B9" s="89"/>
      <c r="C9" s="88"/>
      <c r="D9" s="265"/>
    </row>
    <row r="10" spans="1:4" x14ac:dyDescent="0.25">
      <c r="A10" s="228"/>
      <c r="B10" s="89"/>
      <c r="C10" s="88"/>
      <c r="D10" s="231"/>
    </row>
    <row r="11" spans="1:4" x14ac:dyDescent="0.25">
      <c r="A11" s="228"/>
      <c r="B11" s="88"/>
      <c r="C11" s="88"/>
      <c r="D11" s="230"/>
    </row>
    <row r="12" spans="1:4" ht="15" customHeight="1" x14ac:dyDescent="0.25">
      <c r="A12" s="228"/>
      <c r="B12" s="88"/>
      <c r="C12" s="88"/>
      <c r="D12" s="231"/>
    </row>
    <row r="13" spans="1:4" x14ac:dyDescent="0.25">
      <c r="A13" s="228"/>
      <c r="B13" s="88"/>
      <c r="C13" s="88"/>
      <c r="D13" s="231"/>
    </row>
    <row r="14" spans="1:4" ht="15.75" thickBot="1" x14ac:dyDescent="0.3">
      <c r="A14" s="232"/>
      <c r="B14" s="147"/>
      <c r="C14" s="147"/>
      <c r="D14" s="233"/>
    </row>
    <row r="15" spans="1:4" ht="15.75" thickBot="1" x14ac:dyDescent="0.3">
      <c r="A15" s="234"/>
      <c r="B15" s="73"/>
      <c r="C15" s="73"/>
      <c r="D15" s="86"/>
    </row>
    <row r="16" spans="1:4" x14ac:dyDescent="0.25">
      <c r="A16" s="153" t="s">
        <v>24</v>
      </c>
      <c r="B16" s="139"/>
      <c r="C16" s="139"/>
      <c r="D16" s="154"/>
    </row>
    <row r="17" spans="1:4" x14ac:dyDescent="0.25">
      <c r="A17" s="141" t="s">
        <v>23</v>
      </c>
      <c r="B17" s="90" t="s">
        <v>19</v>
      </c>
      <c r="C17" s="90" t="s">
        <v>18</v>
      </c>
      <c r="D17" s="155" t="s">
        <v>49</v>
      </c>
    </row>
    <row r="18" spans="1:4" x14ac:dyDescent="0.25">
      <c r="A18" s="235"/>
      <c r="B18" s="88"/>
      <c r="C18" s="92"/>
      <c r="D18" s="231"/>
    </row>
    <row r="19" spans="1:4" ht="15.75" thickBot="1" x14ac:dyDescent="0.3">
      <c r="A19" s="236"/>
      <c r="B19" s="166"/>
      <c r="C19" s="167"/>
      <c r="D19" s="237"/>
    </row>
    <row r="20" spans="1:4" ht="15.75" thickBot="1" x14ac:dyDescent="0.3">
      <c r="A20" s="148"/>
      <c r="B20" s="38"/>
      <c r="C20" s="38"/>
      <c r="D20" s="19"/>
    </row>
    <row r="21" spans="1:4" x14ac:dyDescent="0.25">
      <c r="A21" s="149" t="s">
        <v>170</v>
      </c>
      <c r="B21" s="139"/>
      <c r="C21" s="139"/>
      <c r="D21" s="140"/>
    </row>
    <row r="22" spans="1:4" x14ac:dyDescent="0.25">
      <c r="A22" s="150" t="s">
        <v>147</v>
      </c>
      <c r="B22" s="91"/>
      <c r="C22" s="91"/>
      <c r="D22" s="142"/>
    </row>
    <row r="23" spans="1:4" x14ac:dyDescent="0.25">
      <c r="A23" s="151" t="s">
        <v>16</v>
      </c>
      <c r="B23" s="93" t="s">
        <v>51</v>
      </c>
      <c r="C23" s="93" t="s">
        <v>53</v>
      </c>
      <c r="D23" s="142"/>
    </row>
    <row r="24" spans="1:4" ht="15.75" thickBot="1" x14ac:dyDescent="0.3">
      <c r="A24" s="238"/>
      <c r="B24" s="92"/>
      <c r="C24" s="92"/>
      <c r="D24" s="237"/>
    </row>
    <row r="25" spans="1:4" ht="15" customHeight="1" thickBot="1" x14ac:dyDescent="0.3">
      <c r="A25" s="239"/>
      <c r="B25" s="152"/>
      <c r="C25" s="152"/>
      <c r="D25" s="240"/>
    </row>
    <row r="26" spans="1:4" ht="15.75" thickBot="1" x14ac:dyDescent="0.3">
      <c r="A26" s="148"/>
      <c r="B26" s="38"/>
      <c r="C26" s="38"/>
      <c r="D26" s="19"/>
    </row>
    <row r="27" spans="1:4" x14ac:dyDescent="0.25">
      <c r="A27" s="137" t="s">
        <v>54</v>
      </c>
      <c r="B27" s="138"/>
      <c r="C27" s="139"/>
      <c r="D27" s="140"/>
    </row>
    <row r="28" spans="1:4" x14ac:dyDescent="0.25">
      <c r="A28" s="141" t="s">
        <v>172</v>
      </c>
      <c r="B28" s="241"/>
      <c r="C28" s="91"/>
      <c r="D28" s="242"/>
    </row>
    <row r="29" spans="1:4" x14ac:dyDescent="0.25">
      <c r="A29" s="207" t="s">
        <v>238</v>
      </c>
      <c r="B29" s="88"/>
      <c r="C29" s="88"/>
      <c r="D29" s="242"/>
    </row>
    <row r="30" spans="1:4" x14ac:dyDescent="0.25">
      <c r="A30" s="144"/>
      <c r="B30" s="88"/>
      <c r="C30" s="88"/>
      <c r="D30" s="242"/>
    </row>
    <row r="31" spans="1:4" x14ac:dyDescent="0.25">
      <c r="A31" s="145" t="s">
        <v>55</v>
      </c>
      <c r="B31" s="88"/>
      <c r="C31" s="88"/>
      <c r="D31" s="242"/>
    </row>
    <row r="32" spans="1:4" x14ac:dyDescent="0.25">
      <c r="A32" s="143"/>
      <c r="B32" s="88"/>
      <c r="C32" s="88"/>
      <c r="D32" s="242"/>
    </row>
    <row r="33" spans="1:4" x14ac:dyDescent="0.25">
      <c r="A33" s="145" t="s">
        <v>56</v>
      </c>
      <c r="B33" s="88"/>
      <c r="C33" s="88"/>
      <c r="D33" s="242"/>
    </row>
    <row r="34" spans="1:4" x14ac:dyDescent="0.25">
      <c r="A34" s="145"/>
      <c r="B34" s="88"/>
      <c r="C34" s="88"/>
      <c r="D34" s="242"/>
    </row>
    <row r="35" spans="1:4" ht="15.75" thickBot="1" x14ac:dyDescent="0.3">
      <c r="A35" s="146" t="s">
        <v>57</v>
      </c>
      <c r="B35" s="147"/>
      <c r="C35" s="147"/>
      <c r="D35" s="240"/>
    </row>
    <row r="36" spans="1:4" ht="15.75" thickBot="1" x14ac:dyDescent="0.3">
      <c r="A36" s="158"/>
      <c r="B36" s="159"/>
      <c r="C36" s="159"/>
      <c r="D36" s="19"/>
    </row>
    <row r="37" spans="1:4" x14ac:dyDescent="0.25">
      <c r="A37" s="160" t="s">
        <v>58</v>
      </c>
      <c r="B37" s="161"/>
      <c r="C37" s="161"/>
      <c r="D37" s="140"/>
    </row>
    <row r="38" spans="1:4" x14ac:dyDescent="0.25">
      <c r="A38" s="162" t="s">
        <v>172</v>
      </c>
      <c r="B38" s="90" t="s">
        <v>25</v>
      </c>
      <c r="C38" s="90" t="s">
        <v>6</v>
      </c>
      <c r="D38" s="142"/>
    </row>
    <row r="39" spans="1:4" ht="15" customHeight="1" x14ac:dyDescent="0.25">
      <c r="A39" s="235"/>
      <c r="B39" s="99" t="s">
        <v>148</v>
      </c>
      <c r="C39" s="88"/>
      <c r="D39" s="142"/>
    </row>
    <row r="40" spans="1:4" x14ac:dyDescent="0.25">
      <c r="A40" s="235"/>
      <c r="B40" s="88"/>
      <c r="C40" s="88"/>
      <c r="D40" s="142"/>
    </row>
    <row r="41" spans="1:4" x14ac:dyDescent="0.25">
      <c r="A41" s="235"/>
      <c r="B41" s="163" t="s">
        <v>149</v>
      </c>
      <c r="C41" s="88"/>
      <c r="D41" s="142"/>
    </row>
    <row r="42" spans="1:4" x14ac:dyDescent="0.25">
      <c r="A42" s="235"/>
      <c r="B42" s="100"/>
      <c r="C42" s="88"/>
      <c r="D42" s="142"/>
    </row>
    <row r="43" spans="1:4" x14ac:dyDescent="0.25">
      <c r="A43" s="235"/>
      <c r="B43" s="101">
        <v>0.35416666666666669</v>
      </c>
      <c r="C43" s="88"/>
      <c r="D43" s="142"/>
    </row>
    <row r="44" spans="1:4" x14ac:dyDescent="0.25">
      <c r="A44" s="235"/>
      <c r="B44" s="88"/>
      <c r="C44" s="88"/>
      <c r="D44" s="142"/>
    </row>
    <row r="45" spans="1:4" x14ac:dyDescent="0.25">
      <c r="A45" s="235"/>
      <c r="B45" s="99" t="s">
        <v>7</v>
      </c>
      <c r="C45" s="88"/>
      <c r="D45" s="142"/>
    </row>
    <row r="46" spans="1:4" x14ac:dyDescent="0.25">
      <c r="A46" s="235"/>
      <c r="B46" s="165"/>
      <c r="C46" s="88"/>
      <c r="D46" s="142"/>
    </row>
    <row r="47" spans="1:4" x14ac:dyDescent="0.25">
      <c r="A47" s="235"/>
      <c r="B47" s="88"/>
      <c r="C47" s="88"/>
      <c r="D47" s="142"/>
    </row>
    <row r="48" spans="1:4" x14ac:dyDescent="0.25">
      <c r="A48" s="235"/>
      <c r="B48" s="99" t="s">
        <v>5</v>
      </c>
      <c r="C48" s="88"/>
      <c r="D48" s="142"/>
    </row>
    <row r="49" spans="1:4" x14ac:dyDescent="0.25">
      <c r="A49" s="235"/>
      <c r="B49" s="88"/>
      <c r="C49" s="88"/>
      <c r="D49" s="142"/>
    </row>
    <row r="50" spans="1:4" x14ac:dyDescent="0.25">
      <c r="A50" s="235"/>
      <c r="B50" s="99" t="s">
        <v>4</v>
      </c>
      <c r="C50" s="88"/>
      <c r="D50" s="142"/>
    </row>
    <row r="51" spans="1:4" x14ac:dyDescent="0.25">
      <c r="A51" s="235"/>
      <c r="B51" s="88"/>
      <c r="C51" s="88"/>
      <c r="D51" s="142"/>
    </row>
    <row r="52" spans="1:4" x14ac:dyDescent="0.25">
      <c r="A52" s="235"/>
      <c r="B52" s="81"/>
      <c r="C52" s="88"/>
      <c r="D52" s="142"/>
    </row>
    <row r="53" spans="1:4" x14ac:dyDescent="0.25">
      <c r="A53" s="235"/>
      <c r="C53" s="88"/>
      <c r="D53" s="142"/>
    </row>
    <row r="54" spans="1:4" x14ac:dyDescent="0.25">
      <c r="A54" s="243"/>
      <c r="B54" s="99" t="s">
        <v>0</v>
      </c>
      <c r="C54" s="88"/>
      <c r="D54" s="142"/>
    </row>
    <row r="55" spans="1:4" x14ac:dyDescent="0.25">
      <c r="A55" s="243"/>
      <c r="B55"/>
      <c r="C55" s="168"/>
      <c r="D55" s="142"/>
    </row>
    <row r="56" spans="1:4" x14ac:dyDescent="0.25">
      <c r="A56" s="243"/>
      <c r="B56" s="88"/>
      <c r="C56" s="88"/>
      <c r="D56" s="142"/>
    </row>
    <row r="57" spans="1:4" x14ac:dyDescent="0.25">
      <c r="A57" s="235"/>
      <c r="B57" s="99" t="s">
        <v>1</v>
      </c>
      <c r="C57" s="88"/>
      <c r="D57" s="142"/>
    </row>
    <row r="58" spans="1:4" x14ac:dyDescent="0.25">
      <c r="A58" s="235"/>
      <c r="B58" s="88"/>
      <c r="C58" s="88"/>
      <c r="D58" s="142"/>
    </row>
    <row r="59" spans="1:4" x14ac:dyDescent="0.25">
      <c r="A59" s="235"/>
      <c r="B59" s="169"/>
      <c r="C59" s="168"/>
      <c r="D59" s="142"/>
    </row>
    <row r="60" spans="1:4" x14ac:dyDescent="0.25">
      <c r="A60" s="235"/>
      <c r="B60" s="169"/>
      <c r="D60" s="142"/>
    </row>
    <row r="61" spans="1:4" ht="15.75" customHeight="1" x14ac:dyDescent="0.25">
      <c r="A61" s="235"/>
      <c r="B61" s="99" t="s">
        <v>159</v>
      </c>
      <c r="C61" s="88"/>
      <c r="D61" s="142"/>
    </row>
    <row r="62" spans="1:4" ht="15.75" customHeight="1" x14ac:dyDescent="0.25">
      <c r="A62" s="235"/>
      <c r="B62" s="88"/>
      <c r="C62" s="88"/>
      <c r="D62" s="142"/>
    </row>
    <row r="63" spans="1:4" x14ac:dyDescent="0.25">
      <c r="A63" s="235"/>
      <c r="B63" s="88"/>
      <c r="C63" s="88"/>
      <c r="D63" s="142"/>
    </row>
    <row r="64" spans="1:4" x14ac:dyDescent="0.25">
      <c r="A64" s="235"/>
      <c r="B64" s="99" t="s">
        <v>2</v>
      </c>
      <c r="C64" s="88"/>
      <c r="D64" s="142"/>
    </row>
    <row r="65" spans="1:4" x14ac:dyDescent="0.25">
      <c r="A65" s="243"/>
      <c r="B65" s="88"/>
      <c r="C65" s="88"/>
      <c r="D65" s="142"/>
    </row>
    <row r="66" spans="1:4" x14ac:dyDescent="0.25">
      <c r="A66" s="235"/>
      <c r="B66" s="99" t="s">
        <v>160</v>
      </c>
      <c r="C66" s="88"/>
      <c r="D66" s="142"/>
    </row>
    <row r="67" spans="1:4" x14ac:dyDescent="0.25">
      <c r="A67" s="235"/>
      <c r="B67" s="88"/>
      <c r="C67" s="88"/>
      <c r="D67" s="142"/>
    </row>
    <row r="68" spans="1:4" x14ac:dyDescent="0.25">
      <c r="A68" s="235"/>
      <c r="B68" s="99" t="s">
        <v>161</v>
      </c>
      <c r="C68" s="88"/>
      <c r="D68" s="142"/>
    </row>
    <row r="69" spans="1:4" x14ac:dyDescent="0.25">
      <c r="A69" s="235"/>
      <c r="B69" s="88"/>
      <c r="C69" s="88"/>
      <c r="D69" s="142"/>
    </row>
    <row r="70" spans="1:4" x14ac:dyDescent="0.25">
      <c r="A70" s="235"/>
      <c r="B70" s="88"/>
      <c r="C70" s="88"/>
      <c r="D70" s="142"/>
    </row>
    <row r="71" spans="1:4" x14ac:dyDescent="0.25">
      <c r="A71" s="235"/>
      <c r="B71" s="99" t="s">
        <v>162</v>
      </c>
      <c r="C71" s="88"/>
      <c r="D71" s="142"/>
    </row>
    <row r="72" spans="1:4" x14ac:dyDescent="0.25">
      <c r="A72" s="235"/>
      <c r="B72" s="88"/>
      <c r="C72" s="88"/>
      <c r="D72" s="142"/>
    </row>
    <row r="73" spans="1:4" x14ac:dyDescent="0.25">
      <c r="A73" s="235"/>
      <c r="B73" s="99" t="s">
        <v>163</v>
      </c>
      <c r="C73" s="88"/>
      <c r="D73" s="142"/>
    </row>
    <row r="74" spans="1:4" x14ac:dyDescent="0.25">
      <c r="A74" s="244"/>
      <c r="B74" s="88"/>
      <c r="C74" s="94"/>
      <c r="D74" s="142"/>
    </row>
    <row r="75" spans="1:4" x14ac:dyDescent="0.25">
      <c r="A75" s="228"/>
      <c r="B75" s="99" t="s">
        <v>164</v>
      </c>
      <c r="C75" s="88"/>
      <c r="D75" s="142"/>
    </row>
    <row r="76" spans="1:4" x14ac:dyDescent="0.25">
      <c r="A76" s="235"/>
      <c r="B76" s="88"/>
      <c r="C76" s="88"/>
      <c r="D76" s="142"/>
    </row>
    <row r="77" spans="1:4" x14ac:dyDescent="0.25">
      <c r="A77" s="228"/>
      <c r="B77" s="88"/>
      <c r="C77" s="88"/>
      <c r="D77" s="142"/>
    </row>
    <row r="78" spans="1:4" ht="14.25" customHeight="1" x14ac:dyDescent="0.25">
      <c r="A78" s="228"/>
      <c r="B78" s="102" t="s">
        <v>165</v>
      </c>
      <c r="C78" s="88"/>
      <c r="D78" s="142"/>
    </row>
    <row r="79" spans="1:4" ht="14.25" customHeight="1" x14ac:dyDescent="0.25">
      <c r="A79" s="228"/>
      <c r="B79" s="89"/>
      <c r="C79" s="88"/>
      <c r="D79" s="142"/>
    </row>
    <row r="80" spans="1:4" ht="14.25" customHeight="1" x14ac:dyDescent="0.25">
      <c r="A80" s="228"/>
      <c r="B80" s="102" t="s">
        <v>166</v>
      </c>
      <c r="C80" s="88"/>
      <c r="D80" s="142"/>
    </row>
    <row r="81" spans="1:4" ht="14.25" customHeight="1" x14ac:dyDescent="0.25">
      <c r="A81" s="228"/>
      <c r="B81" s="89"/>
      <c r="C81" s="88"/>
      <c r="D81" s="142"/>
    </row>
    <row r="82" spans="1:4" ht="14.25" customHeight="1" x14ac:dyDescent="0.25">
      <c r="A82" s="228"/>
      <c r="B82" s="102" t="s">
        <v>167</v>
      </c>
      <c r="C82" s="88"/>
      <c r="D82" s="142"/>
    </row>
    <row r="83" spans="1:4" ht="14.25" customHeight="1" x14ac:dyDescent="0.25">
      <c r="A83" s="235"/>
      <c r="B83" s="89"/>
      <c r="C83" s="88"/>
      <c r="D83" s="142"/>
    </row>
    <row r="84" spans="1:4" ht="14.25" customHeight="1" x14ac:dyDescent="0.25">
      <c r="A84" s="228"/>
      <c r="B84" s="89"/>
      <c r="C84" s="88"/>
      <c r="D84" s="142"/>
    </row>
    <row r="85" spans="1:4" ht="14.25" customHeight="1" x14ac:dyDescent="0.25">
      <c r="A85" s="228"/>
      <c r="B85" s="102" t="s">
        <v>168</v>
      </c>
      <c r="C85" s="88"/>
      <c r="D85" s="142"/>
    </row>
    <row r="86" spans="1:4" ht="14.25" customHeight="1" x14ac:dyDescent="0.25">
      <c r="A86" s="228"/>
      <c r="B86" s="89"/>
      <c r="C86" s="88"/>
      <c r="D86" s="142"/>
    </row>
    <row r="87" spans="1:4" ht="14.25" customHeight="1" x14ac:dyDescent="0.25">
      <c r="A87" s="228"/>
      <c r="B87" s="89"/>
      <c r="C87" s="88"/>
      <c r="D87" s="142"/>
    </row>
    <row r="88" spans="1:4" ht="15.75" thickBot="1" x14ac:dyDescent="0.3">
      <c r="A88" s="245"/>
      <c r="B88" s="170" t="s">
        <v>169</v>
      </c>
      <c r="C88" s="171"/>
      <c r="D88" s="164"/>
    </row>
    <row r="89" spans="1:4" x14ac:dyDescent="0.25">
      <c r="A89" s="246"/>
      <c r="B89" s="72"/>
      <c r="C89" s="73"/>
      <c r="D89" s="19"/>
    </row>
    <row r="90" spans="1:4" x14ac:dyDescent="0.25">
      <c r="A90" s="247"/>
      <c r="B90" s="102" t="s">
        <v>3</v>
      </c>
      <c r="C90" s="175"/>
      <c r="D90" s="176"/>
    </row>
    <row r="91" spans="1:4" x14ac:dyDescent="0.25">
      <c r="A91" s="74"/>
      <c r="B91" s="172"/>
      <c r="C91" s="72"/>
      <c r="D91" s="19"/>
    </row>
    <row r="92" spans="1:4" x14ac:dyDescent="0.25">
      <c r="A92" s="79"/>
      <c r="B92" s="80"/>
      <c r="C92" s="78"/>
      <c r="D92" s="19"/>
    </row>
    <row r="93" spans="1:4" x14ac:dyDescent="0.25">
      <c r="A93" s="79"/>
      <c r="B93" s="80"/>
      <c r="C93" s="76"/>
      <c r="D93" s="19"/>
    </row>
    <row r="94" spans="1:4" x14ac:dyDescent="0.25">
      <c r="A94" s="11"/>
      <c r="B94" s="80"/>
      <c r="C94" s="81"/>
      <c r="D94" s="19"/>
    </row>
    <row r="95" spans="1:4" ht="28.5" customHeight="1" x14ac:dyDescent="0.25">
      <c r="A95" s="11"/>
      <c r="B95" s="80"/>
      <c r="C95" s="81"/>
      <c r="D95" s="19"/>
    </row>
    <row r="96" spans="1:4" x14ac:dyDescent="0.25">
      <c r="A96" s="11"/>
      <c r="B96" s="80"/>
      <c r="C96" s="81"/>
      <c r="D96" s="19"/>
    </row>
    <row r="97" spans="1:4" x14ac:dyDescent="0.25">
      <c r="A97" s="11"/>
      <c r="B97" s="80"/>
      <c r="C97" s="81"/>
      <c r="D97" s="19"/>
    </row>
    <row r="98" spans="1:4" x14ac:dyDescent="0.25">
      <c r="A98" s="11"/>
      <c r="B98" s="80"/>
      <c r="C98" s="81"/>
      <c r="D98" s="19"/>
    </row>
    <row r="99" spans="1:4" x14ac:dyDescent="0.25">
      <c r="A99" s="11"/>
      <c r="B99" s="82"/>
      <c r="C99" s="81"/>
      <c r="D99" s="19"/>
    </row>
    <row r="100" spans="1:4" x14ac:dyDescent="0.25">
      <c r="A100" s="11"/>
      <c r="B100" s="81"/>
      <c r="C100" s="81"/>
      <c r="D100" s="19"/>
    </row>
    <row r="101" spans="1:4" x14ac:dyDescent="0.25">
      <c r="A101" s="11"/>
      <c r="B101" s="83"/>
      <c r="C101" s="81"/>
      <c r="D101" s="19"/>
    </row>
    <row r="102" spans="1:4" x14ac:dyDescent="0.25">
      <c r="A102" s="11"/>
      <c r="B102" s="81"/>
      <c r="C102" s="81"/>
      <c r="D102" s="19"/>
    </row>
    <row r="103" spans="1:4" x14ac:dyDescent="0.25">
      <c r="A103" s="75"/>
      <c r="B103" s="81"/>
      <c r="C103" s="81"/>
      <c r="D103" s="19"/>
    </row>
    <row r="104" spans="1:4" x14ac:dyDescent="0.25">
      <c r="A104" s="75"/>
      <c r="B104" s="83"/>
      <c r="C104" s="81"/>
      <c r="D104" s="19"/>
    </row>
    <row r="105" spans="1:4" x14ac:dyDescent="0.25">
      <c r="A105" s="11"/>
      <c r="B105" s="81"/>
      <c r="C105" s="81"/>
      <c r="D105" s="19"/>
    </row>
    <row r="106" spans="1:4" x14ac:dyDescent="0.25">
      <c r="A106" s="75"/>
      <c r="B106" s="83"/>
      <c r="C106" s="81"/>
      <c r="D106" s="19"/>
    </row>
    <row r="107" spans="1:4" x14ac:dyDescent="0.25">
      <c r="A107" s="75"/>
      <c r="B107" s="81"/>
      <c r="C107" s="84"/>
      <c r="D107" s="19"/>
    </row>
    <row r="108" spans="1:4" x14ac:dyDescent="0.25">
      <c r="A108" s="11"/>
      <c r="B108" s="81"/>
      <c r="C108" s="81"/>
      <c r="D108" s="19"/>
    </row>
    <row r="109" spans="1:4" ht="27.75" customHeight="1" x14ac:dyDescent="0.25">
      <c r="A109" s="11"/>
      <c r="B109" s="81"/>
      <c r="C109" s="81"/>
      <c r="D109" s="19"/>
    </row>
    <row r="110" spans="1:4" x14ac:dyDescent="0.25">
      <c r="A110" s="75"/>
      <c r="B110" s="83"/>
      <c r="C110" s="81"/>
      <c r="D110" s="19"/>
    </row>
    <row r="111" spans="1:4" x14ac:dyDescent="0.25">
      <c r="A111" s="75"/>
      <c r="B111" s="81"/>
      <c r="C111" s="81"/>
      <c r="D111" s="19"/>
    </row>
    <row r="112" spans="1:4" x14ac:dyDescent="0.25">
      <c r="A112" s="75"/>
      <c r="B112" s="83"/>
      <c r="C112" s="81"/>
      <c r="D112" s="19"/>
    </row>
    <row r="113" spans="1:4" x14ac:dyDescent="0.25">
      <c r="A113" s="75"/>
      <c r="B113" s="83"/>
      <c r="C113" s="81"/>
      <c r="D113" s="19"/>
    </row>
    <row r="114" spans="1:4" x14ac:dyDescent="0.25">
      <c r="A114" s="11"/>
      <c r="B114" s="81"/>
      <c r="C114" s="81"/>
      <c r="D114" s="19"/>
    </row>
    <row r="115" spans="1:4" x14ac:dyDescent="0.25">
      <c r="A115" s="11"/>
      <c r="B115" s="81"/>
      <c r="C115" s="81"/>
      <c r="D115" s="19"/>
    </row>
    <row r="116" spans="1:4" x14ac:dyDescent="0.25">
      <c r="A116" s="11"/>
      <c r="B116" s="81"/>
      <c r="C116" s="81"/>
      <c r="D116" s="19"/>
    </row>
    <row r="117" spans="1:4" x14ac:dyDescent="0.25">
      <c r="A117" s="11"/>
      <c r="B117" s="81"/>
      <c r="C117" s="81"/>
      <c r="D117" s="19"/>
    </row>
    <row r="118" spans="1:4" x14ac:dyDescent="0.25">
      <c r="A118" s="75"/>
      <c r="B118" s="81"/>
      <c r="C118" s="81"/>
      <c r="D118" s="19"/>
    </row>
    <row r="119" spans="1:4" x14ac:dyDescent="0.25">
      <c r="A119" s="11"/>
      <c r="B119" s="83"/>
      <c r="C119" s="81"/>
      <c r="D119" s="19"/>
    </row>
    <row r="120" spans="1:4" x14ac:dyDescent="0.25">
      <c r="A120" s="75"/>
      <c r="B120" s="81"/>
      <c r="C120" s="81"/>
      <c r="D120" s="19"/>
    </row>
    <row r="121" spans="1:4" x14ac:dyDescent="0.25">
      <c r="A121" s="75"/>
      <c r="B121" s="81"/>
      <c r="C121" s="81"/>
      <c r="D121" s="19"/>
    </row>
    <row r="122" spans="1:4" ht="33.75" customHeight="1" x14ac:dyDescent="0.25">
      <c r="A122" s="75"/>
      <c r="B122" s="83"/>
      <c r="C122" s="81"/>
      <c r="D122" s="19"/>
    </row>
    <row r="123" spans="1:4" x14ac:dyDescent="0.25">
      <c r="A123" s="75"/>
      <c r="B123" s="81"/>
      <c r="C123" s="81"/>
      <c r="D123" s="19"/>
    </row>
    <row r="124" spans="1:4" x14ac:dyDescent="0.25">
      <c r="A124" s="11"/>
      <c r="B124" s="81"/>
      <c r="C124" s="81"/>
      <c r="D124" s="19"/>
    </row>
    <row r="125" spans="1:4" x14ac:dyDescent="0.25">
      <c r="A125" s="75"/>
      <c r="B125" s="83"/>
      <c r="C125" s="81"/>
      <c r="D125" s="19"/>
    </row>
    <row r="126" spans="1:4" x14ac:dyDescent="0.25">
      <c r="A126" s="75"/>
      <c r="B126" s="81"/>
      <c r="C126" s="81"/>
      <c r="D126" s="19"/>
    </row>
    <row r="127" spans="1:4" x14ac:dyDescent="0.25">
      <c r="A127" s="75"/>
      <c r="B127" s="83"/>
      <c r="C127" s="81"/>
      <c r="D127" s="19"/>
    </row>
    <row r="128" spans="1:4" x14ac:dyDescent="0.25">
      <c r="A128" s="75"/>
      <c r="B128" s="81"/>
      <c r="C128" s="81"/>
      <c r="D128" s="19"/>
    </row>
    <row r="129" spans="1:4" x14ac:dyDescent="0.25">
      <c r="A129" s="75"/>
      <c r="B129" s="81"/>
      <c r="C129" s="81"/>
      <c r="D129" s="19"/>
    </row>
    <row r="130" spans="1:4" x14ac:dyDescent="0.25">
      <c r="A130" s="75"/>
      <c r="B130" s="81"/>
      <c r="C130" s="81"/>
      <c r="D130" s="19"/>
    </row>
    <row r="131" spans="1:4" x14ac:dyDescent="0.25">
      <c r="A131" s="75"/>
      <c r="B131" s="81"/>
      <c r="C131" s="81"/>
      <c r="D131" s="19"/>
    </row>
    <row r="132" spans="1:4" x14ac:dyDescent="0.25">
      <c r="A132" s="75"/>
      <c r="B132" s="82"/>
      <c r="C132" s="81"/>
      <c r="D132" s="19"/>
    </row>
    <row r="133" spans="1:4" ht="15" customHeight="1" x14ac:dyDescent="0.25">
      <c r="A133" s="75"/>
      <c r="B133" s="82"/>
      <c r="C133" s="81"/>
      <c r="D133" s="19"/>
    </row>
    <row r="134" spans="1:4" x14ac:dyDescent="0.25">
      <c r="A134" s="75"/>
      <c r="B134" s="82"/>
      <c r="C134" s="81"/>
      <c r="D134" s="19"/>
    </row>
    <row r="135" spans="1:4" x14ac:dyDescent="0.25">
      <c r="A135" s="75"/>
      <c r="B135" s="83"/>
      <c r="C135" s="81"/>
      <c r="D135" s="19"/>
    </row>
    <row r="136" spans="1:4" x14ac:dyDescent="0.25">
      <c r="A136" s="75"/>
      <c r="B136" s="83"/>
      <c r="C136" s="81"/>
      <c r="D136" s="19"/>
    </row>
    <row r="137" spans="1:4" x14ac:dyDescent="0.25">
      <c r="A137" s="75"/>
      <c r="B137" s="81"/>
      <c r="C137" s="81"/>
      <c r="D137" s="19"/>
    </row>
    <row r="138" spans="1:4" x14ac:dyDescent="0.25">
      <c r="A138" s="75"/>
      <c r="B138" s="81"/>
      <c r="C138" s="73"/>
      <c r="D138" s="19"/>
    </row>
    <row r="139" spans="1:4" x14ac:dyDescent="0.25">
      <c r="A139" s="75"/>
      <c r="B139" s="81"/>
      <c r="C139" s="73"/>
      <c r="D139" s="19"/>
    </row>
    <row r="140" spans="1:4" x14ac:dyDescent="0.25">
      <c r="A140" s="75"/>
      <c r="B140" s="81"/>
      <c r="C140" s="73"/>
      <c r="D140" s="19"/>
    </row>
    <row r="141" spans="1:4" x14ac:dyDescent="0.25">
      <c r="A141" s="75"/>
      <c r="B141" s="81"/>
      <c r="C141" s="73"/>
      <c r="D141" s="19"/>
    </row>
    <row r="142" spans="1:4" x14ac:dyDescent="0.25">
      <c r="A142" s="75"/>
      <c r="B142" s="81"/>
      <c r="C142" s="73"/>
      <c r="D142" s="19"/>
    </row>
    <row r="143" spans="1:4" x14ac:dyDescent="0.25">
      <c r="A143" s="75"/>
      <c r="B143" s="81"/>
      <c r="C143" s="73"/>
      <c r="D143" s="19"/>
    </row>
    <row r="144" spans="1:4" x14ac:dyDescent="0.25">
      <c r="A144" s="75"/>
      <c r="B144" s="81"/>
      <c r="C144" s="73"/>
      <c r="D144" s="19"/>
    </row>
    <row r="145" spans="1:4" x14ac:dyDescent="0.25">
      <c r="A145" s="75"/>
      <c r="B145" s="81"/>
      <c r="C145" s="73"/>
      <c r="D145" s="19"/>
    </row>
    <row r="146" spans="1:4" x14ac:dyDescent="0.25">
      <c r="A146" s="75"/>
      <c r="B146" s="81"/>
      <c r="C146" s="73"/>
      <c r="D146" s="19"/>
    </row>
    <row r="147" spans="1:4" x14ac:dyDescent="0.25">
      <c r="A147" s="75"/>
      <c r="B147" s="81"/>
      <c r="C147" s="73"/>
      <c r="D147" s="19"/>
    </row>
    <row r="148" spans="1:4" x14ac:dyDescent="0.25">
      <c r="A148" s="75"/>
      <c r="B148" s="81"/>
      <c r="C148" s="73"/>
      <c r="D148" s="19"/>
    </row>
    <row r="149" spans="1:4" x14ac:dyDescent="0.25">
      <c r="A149" s="75"/>
      <c r="B149" s="81"/>
      <c r="C149" s="73"/>
      <c r="D149" s="19"/>
    </row>
    <row r="150" spans="1:4" x14ac:dyDescent="0.25">
      <c r="A150" s="75"/>
      <c r="B150" s="81"/>
      <c r="C150" s="73"/>
      <c r="D150" s="19"/>
    </row>
    <row r="151" spans="1:4" x14ac:dyDescent="0.25">
      <c r="A151" s="75"/>
      <c r="B151" s="81"/>
      <c r="C151" s="73"/>
      <c r="D151" s="19"/>
    </row>
    <row r="152" spans="1:4" x14ac:dyDescent="0.25">
      <c r="A152" s="75"/>
      <c r="B152" s="81"/>
      <c r="C152" s="73"/>
      <c r="D152" s="19"/>
    </row>
    <row r="153" spans="1:4" x14ac:dyDescent="0.25">
      <c r="A153" s="85"/>
      <c r="B153" s="77"/>
      <c r="C153" s="77"/>
      <c r="D153" s="19"/>
    </row>
    <row r="154" spans="1:4" x14ac:dyDescent="0.25">
      <c r="A154" s="11"/>
      <c r="B154" s="83"/>
      <c r="C154" s="81"/>
      <c r="D154" s="19"/>
    </row>
    <row r="155" spans="1:4" x14ac:dyDescent="0.25">
      <c r="A155" s="11"/>
      <c r="B155" s="81"/>
      <c r="C155" s="81"/>
      <c r="D155" s="19"/>
    </row>
    <row r="156" spans="1:4" x14ac:dyDescent="0.25">
      <c r="A156" s="11"/>
      <c r="B156" s="83"/>
      <c r="C156" s="81"/>
      <c r="D156" s="19"/>
    </row>
    <row r="157" spans="1:4" x14ac:dyDescent="0.25">
      <c r="A157" s="11"/>
      <c r="B157" s="81"/>
      <c r="C157" s="81"/>
      <c r="D157" s="19"/>
    </row>
    <row r="158" spans="1:4" x14ac:dyDescent="0.25">
      <c r="A158" s="11"/>
      <c r="B158" s="83"/>
      <c r="C158" s="81"/>
      <c r="D158" s="19"/>
    </row>
    <row r="159" spans="1:4" x14ac:dyDescent="0.25">
      <c r="A159" s="11"/>
      <c r="B159" s="81"/>
      <c r="C159" s="81"/>
      <c r="D159" s="19"/>
    </row>
    <row r="160" spans="1:4" x14ac:dyDescent="0.25">
      <c r="A160" s="11"/>
      <c r="B160" s="81"/>
      <c r="C160" s="81"/>
      <c r="D160" s="19"/>
    </row>
    <row r="161" spans="1:4" ht="24.75" customHeight="1" x14ac:dyDescent="0.25">
      <c r="A161" s="11"/>
      <c r="B161" s="83"/>
      <c r="C161" s="81"/>
      <c r="D161" s="19"/>
    </row>
    <row r="162" spans="1:4" ht="27.75" customHeight="1" x14ac:dyDescent="0.25">
      <c r="A162" s="11"/>
      <c r="B162" s="82"/>
      <c r="C162" s="81"/>
      <c r="D162" s="19"/>
    </row>
    <row r="163" spans="1:4" ht="21.75" customHeight="1" x14ac:dyDescent="0.25">
      <c r="A163" s="11"/>
      <c r="B163" s="82"/>
      <c r="C163" s="81"/>
      <c r="D163" s="19"/>
    </row>
    <row r="164" spans="1:4" ht="20.25" customHeight="1" x14ac:dyDescent="0.25">
      <c r="A164" s="11"/>
      <c r="B164" s="82"/>
      <c r="C164" s="81"/>
      <c r="D164" s="19"/>
    </row>
    <row r="165" spans="1:4" x14ac:dyDescent="0.25">
      <c r="A165" s="11"/>
      <c r="B165" s="82"/>
      <c r="C165" s="81"/>
      <c r="D165" s="19"/>
    </row>
    <row r="166" spans="1:4" x14ac:dyDescent="0.25">
      <c r="A166" s="11"/>
      <c r="B166" s="82"/>
      <c r="C166" s="81"/>
      <c r="D166" s="19"/>
    </row>
    <row r="167" spans="1:4" ht="23.25" customHeight="1" x14ac:dyDescent="0.25">
      <c r="A167" s="11"/>
      <c r="B167" s="82"/>
      <c r="C167" s="81"/>
      <c r="D167" s="19"/>
    </row>
    <row r="168" spans="1:4" x14ac:dyDescent="0.25">
      <c r="A168" s="11"/>
      <c r="B168" s="82"/>
      <c r="C168" s="81"/>
      <c r="D168" s="19"/>
    </row>
    <row r="169" spans="1:4" x14ac:dyDescent="0.25">
      <c r="A169" s="11"/>
      <c r="B169" s="82"/>
      <c r="C169" s="81"/>
      <c r="D169" s="19"/>
    </row>
    <row r="170" spans="1:4" x14ac:dyDescent="0.25">
      <c r="A170" s="11"/>
      <c r="B170" s="82"/>
      <c r="C170" s="81"/>
      <c r="D170" s="19"/>
    </row>
    <row r="171" spans="1:4" x14ac:dyDescent="0.25">
      <c r="A171" s="11"/>
      <c r="B171" s="82"/>
      <c r="C171" s="81"/>
      <c r="D171" s="19"/>
    </row>
    <row r="172" spans="1:4" x14ac:dyDescent="0.25">
      <c r="A172" s="11"/>
      <c r="B172" s="81"/>
      <c r="C172" s="81"/>
      <c r="D172" s="19"/>
    </row>
    <row r="173" spans="1:4" x14ac:dyDescent="0.25">
      <c r="A173" s="11"/>
      <c r="B173" s="83"/>
      <c r="C173" s="81"/>
      <c r="D173" s="19"/>
    </row>
    <row r="174" spans="1:4" x14ac:dyDescent="0.25">
      <c r="A174" s="11"/>
      <c r="B174" s="81"/>
      <c r="C174" s="81"/>
      <c r="D174" s="19"/>
    </row>
    <row r="175" spans="1:4" x14ac:dyDescent="0.25">
      <c r="A175" s="79"/>
      <c r="B175" s="83"/>
      <c r="C175" s="81"/>
      <c r="D175" s="19"/>
    </row>
    <row r="176" spans="1:4" x14ac:dyDescent="0.25">
      <c r="A176" s="79"/>
      <c r="B176" s="81"/>
      <c r="C176" s="81"/>
      <c r="D176" s="19"/>
    </row>
    <row r="177" spans="1:4" x14ac:dyDescent="0.25">
      <c r="A177" s="79"/>
      <c r="B177" s="83"/>
      <c r="C177" s="81"/>
      <c r="D177" s="19"/>
    </row>
    <row r="178" spans="1:4" x14ac:dyDescent="0.25">
      <c r="A178" s="79"/>
      <c r="B178" s="81"/>
      <c r="C178" s="81"/>
      <c r="D178" s="19"/>
    </row>
    <row r="179" spans="1:4" x14ac:dyDescent="0.25">
      <c r="A179" s="11"/>
      <c r="B179" s="81"/>
      <c r="C179" s="81"/>
      <c r="D179" s="19"/>
    </row>
    <row r="180" spans="1:4" x14ac:dyDescent="0.25">
      <c r="A180" s="11"/>
      <c r="B180" s="81"/>
      <c r="C180" s="81"/>
      <c r="D180" s="19"/>
    </row>
    <row r="181" spans="1:4" x14ac:dyDescent="0.25">
      <c r="A181" s="11"/>
      <c r="B181" s="81"/>
      <c r="C181" s="81"/>
      <c r="D181" s="19"/>
    </row>
    <row r="182" spans="1:4" x14ac:dyDescent="0.25">
      <c r="A182" s="79"/>
      <c r="B182" s="83"/>
      <c r="C182" s="81"/>
      <c r="D182" s="19"/>
    </row>
    <row r="183" spans="1:4" x14ac:dyDescent="0.25">
      <c r="A183" s="11"/>
      <c r="B183" s="81"/>
      <c r="C183" s="81"/>
      <c r="D183" s="19"/>
    </row>
    <row r="184" spans="1:4" x14ac:dyDescent="0.25">
      <c r="A184" s="11"/>
      <c r="B184" s="83"/>
      <c r="C184" s="81"/>
      <c r="D184" s="19"/>
    </row>
    <row r="185" spans="1:4" x14ac:dyDescent="0.25">
      <c r="A185" s="11"/>
      <c r="B185" s="83"/>
      <c r="C185" s="81"/>
      <c r="D185" s="19"/>
    </row>
    <row r="186" spans="1:4" x14ac:dyDescent="0.25">
      <c r="A186" s="11"/>
      <c r="B186" s="81"/>
      <c r="C186" s="81"/>
      <c r="D186" s="19"/>
    </row>
    <row r="187" spans="1:4" x14ac:dyDescent="0.25">
      <c r="A187" s="11"/>
      <c r="B187" s="83"/>
      <c r="C187" s="81"/>
      <c r="D187" s="19"/>
    </row>
    <row r="188" spans="1:4" x14ac:dyDescent="0.25">
      <c r="A188" s="79"/>
      <c r="B188" s="81"/>
      <c r="C188" s="81"/>
      <c r="D188" s="19"/>
    </row>
    <row r="189" spans="1:4" x14ac:dyDescent="0.25">
      <c r="A189" s="79"/>
      <c r="B189" s="81"/>
      <c r="C189" s="81"/>
      <c r="D189" s="19"/>
    </row>
    <row r="190" spans="1:4" x14ac:dyDescent="0.25">
      <c r="A190" s="79"/>
      <c r="B190" s="81"/>
      <c r="C190" s="81"/>
      <c r="D190" s="19"/>
    </row>
    <row r="191" spans="1:4" x14ac:dyDescent="0.25">
      <c r="A191" s="79"/>
      <c r="B191" s="81"/>
      <c r="C191" s="81"/>
      <c r="D191" s="19"/>
    </row>
    <row r="192" spans="1:4" x14ac:dyDescent="0.25">
      <c r="A192" s="79"/>
      <c r="B192" s="81"/>
      <c r="C192" s="81"/>
      <c r="D192" s="19"/>
    </row>
    <row r="193" spans="1:4" x14ac:dyDescent="0.25">
      <c r="A193" s="11"/>
      <c r="B193" s="83"/>
      <c r="C193" s="81"/>
      <c r="D193" s="19"/>
    </row>
    <row r="194" spans="1:4" x14ac:dyDescent="0.25">
      <c r="A194" s="11"/>
      <c r="B194" s="81"/>
      <c r="C194" s="81"/>
      <c r="D194" s="19"/>
    </row>
    <row r="195" spans="1:4" x14ac:dyDescent="0.25">
      <c r="A195" s="11"/>
      <c r="B195" s="81"/>
      <c r="C195" s="81"/>
      <c r="D195" s="19"/>
    </row>
    <row r="196" spans="1:4" x14ac:dyDescent="0.25">
      <c r="A196" s="11"/>
      <c r="B196" s="83"/>
      <c r="C196" s="81"/>
      <c r="D196" s="19"/>
    </row>
    <row r="197" spans="1:4" x14ac:dyDescent="0.25">
      <c r="A197" s="11"/>
      <c r="B197" s="81"/>
      <c r="C197" s="81"/>
      <c r="D197" s="19"/>
    </row>
    <row r="198" spans="1:4" x14ac:dyDescent="0.25">
      <c r="A198" s="11"/>
      <c r="B198" s="83"/>
      <c r="C198" s="81"/>
      <c r="D198" s="19"/>
    </row>
    <row r="199" spans="1:4" x14ac:dyDescent="0.25">
      <c r="A199" s="11"/>
      <c r="B199" s="81"/>
      <c r="C199" s="81"/>
      <c r="D199" s="19"/>
    </row>
    <row r="200" spans="1:4" x14ac:dyDescent="0.25">
      <c r="A200" s="11"/>
      <c r="B200" s="81"/>
      <c r="C200" s="81"/>
      <c r="D200" s="19"/>
    </row>
    <row r="201" spans="1:4" x14ac:dyDescent="0.25">
      <c r="A201" s="75"/>
      <c r="B201" s="83"/>
      <c r="C201" s="81"/>
      <c r="D201" s="19"/>
    </row>
    <row r="202" spans="1:4" x14ac:dyDescent="0.25">
      <c r="A202" s="75"/>
      <c r="B202" s="81"/>
      <c r="C202" s="81"/>
      <c r="D202" s="19"/>
    </row>
    <row r="203" spans="1:4" x14ac:dyDescent="0.25">
      <c r="A203" s="75"/>
      <c r="B203" s="81"/>
      <c r="C203" s="81"/>
      <c r="D203" s="19"/>
    </row>
    <row r="204" spans="1:4" x14ac:dyDescent="0.25">
      <c r="A204" s="75"/>
      <c r="B204" s="82"/>
      <c r="C204" s="81"/>
      <c r="D204" s="19"/>
    </row>
    <row r="205" spans="1:4" ht="33" customHeight="1" x14ac:dyDescent="0.25">
      <c r="A205" s="75"/>
      <c r="B205" s="82"/>
      <c r="C205" s="81"/>
      <c r="D205" s="19"/>
    </row>
    <row r="206" spans="1:4" ht="24" customHeight="1" x14ac:dyDescent="0.25">
      <c r="A206" s="75"/>
      <c r="B206" s="82"/>
      <c r="C206" s="81"/>
      <c r="D206" s="19"/>
    </row>
    <row r="207" spans="1:4" ht="33.75" customHeight="1" x14ac:dyDescent="0.25">
      <c r="A207" s="75"/>
      <c r="B207" s="82"/>
      <c r="C207" s="81"/>
      <c r="D207" s="19"/>
    </row>
    <row r="208" spans="1:4" x14ac:dyDescent="0.25">
      <c r="A208" s="75"/>
      <c r="B208" s="82"/>
      <c r="C208" s="81"/>
      <c r="D208" s="19"/>
    </row>
    <row r="209" spans="1:4" ht="24" customHeight="1" x14ac:dyDescent="0.25">
      <c r="A209" s="75"/>
      <c r="B209" s="82"/>
      <c r="C209" s="81"/>
      <c r="D209" s="19"/>
    </row>
    <row r="210" spans="1:4" x14ac:dyDescent="0.25">
      <c r="A210" s="75"/>
      <c r="B210" s="82"/>
      <c r="C210" s="81"/>
      <c r="D210" s="19"/>
    </row>
    <row r="211" spans="1:4" x14ac:dyDescent="0.25">
      <c r="A211" s="75"/>
      <c r="B211" s="82"/>
      <c r="C211" s="81"/>
      <c r="D211" s="19"/>
    </row>
    <row r="212" spans="1:4" x14ac:dyDescent="0.25">
      <c r="A212" s="75"/>
      <c r="B212" s="82"/>
      <c r="C212" s="81"/>
      <c r="D212" s="19"/>
    </row>
    <row r="213" spans="1:4" ht="24.75" customHeight="1" x14ac:dyDescent="0.25">
      <c r="A213" s="75"/>
      <c r="B213" s="82"/>
      <c r="C213" s="81"/>
      <c r="D213" s="19"/>
    </row>
    <row r="214" spans="1:4" x14ac:dyDescent="0.25">
      <c r="A214" s="75"/>
      <c r="B214" s="82"/>
      <c r="C214" s="81"/>
      <c r="D214" s="19"/>
    </row>
    <row r="215" spans="1:4" x14ac:dyDescent="0.25">
      <c r="A215" s="75"/>
      <c r="B215" s="82"/>
      <c r="C215" s="81"/>
      <c r="D215" s="19"/>
    </row>
    <row r="216" spans="1:4" x14ac:dyDescent="0.25">
      <c r="A216" s="74"/>
      <c r="B216" s="81"/>
      <c r="C216" s="81"/>
      <c r="D216" s="19"/>
    </row>
    <row r="217" spans="1:4" x14ac:dyDescent="0.25">
      <c r="A217" s="75"/>
      <c r="B217" s="86"/>
      <c r="C217" s="81"/>
      <c r="D217" s="19"/>
    </row>
    <row r="218" spans="1:4" x14ac:dyDescent="0.25">
      <c r="A218" s="75"/>
      <c r="B218" s="86"/>
      <c r="C218" s="81"/>
      <c r="D218" s="19"/>
    </row>
    <row r="219" spans="1:4" x14ac:dyDescent="0.25">
      <c r="A219" s="75"/>
      <c r="B219" s="86"/>
      <c r="C219" s="81"/>
      <c r="D219" s="19"/>
    </row>
    <row r="220" spans="1:4" x14ac:dyDescent="0.25">
      <c r="A220" s="75"/>
      <c r="B220" s="86"/>
      <c r="C220" s="81"/>
      <c r="D220" s="19"/>
    </row>
    <row r="221" spans="1:4" x14ac:dyDescent="0.25">
      <c r="A221" s="75"/>
      <c r="B221" s="86"/>
      <c r="C221" s="81"/>
      <c r="D221" s="19"/>
    </row>
    <row r="222" spans="1:4" x14ac:dyDescent="0.25">
      <c r="A222" s="75"/>
      <c r="B222" s="86"/>
      <c r="C222" s="81"/>
      <c r="D222" s="19"/>
    </row>
    <row r="223" spans="1:4" x14ac:dyDescent="0.25">
      <c r="A223" s="75"/>
      <c r="B223" s="86"/>
      <c r="C223" s="81"/>
      <c r="D223" s="19"/>
    </row>
    <row r="224" spans="1:4" x14ac:dyDescent="0.25">
      <c r="A224" s="75"/>
      <c r="B224" s="86"/>
      <c r="C224" s="81"/>
      <c r="D224" s="19"/>
    </row>
    <row r="225" spans="1:4" x14ac:dyDescent="0.25">
      <c r="A225" s="75"/>
      <c r="B225" s="86"/>
      <c r="C225" s="81"/>
      <c r="D225" s="19"/>
    </row>
    <row r="226" spans="1:4" x14ac:dyDescent="0.25">
      <c r="A226" s="75"/>
      <c r="B226" s="86"/>
      <c r="C226" s="81"/>
      <c r="D226" s="19"/>
    </row>
    <row r="227" spans="1:4" x14ac:dyDescent="0.25">
      <c r="A227" s="75"/>
      <c r="B227" s="86"/>
      <c r="C227" s="81"/>
      <c r="D227" s="19"/>
    </row>
    <row r="228" spans="1:4" x14ac:dyDescent="0.25">
      <c r="A228" s="75"/>
      <c r="B228" s="86"/>
      <c r="C228" s="81"/>
      <c r="D228" s="19"/>
    </row>
    <row r="229" spans="1:4" x14ac:dyDescent="0.25">
      <c r="A229" s="75"/>
      <c r="B229" s="86"/>
      <c r="C229" s="81"/>
      <c r="D229" s="19"/>
    </row>
    <row r="230" spans="1:4" x14ac:dyDescent="0.25">
      <c r="A230" s="75"/>
      <c r="B230" s="86"/>
      <c r="C230" s="81"/>
      <c r="D230" s="19"/>
    </row>
    <row r="231" spans="1:4" x14ac:dyDescent="0.25">
      <c r="A231" s="75"/>
      <c r="B231" s="86"/>
      <c r="C231" s="81"/>
      <c r="D231" s="19"/>
    </row>
    <row r="232" spans="1:4" x14ac:dyDescent="0.25">
      <c r="A232" s="75"/>
      <c r="B232" s="86"/>
      <c r="C232" s="81"/>
      <c r="D232" s="19"/>
    </row>
    <row r="233" spans="1:4" x14ac:dyDescent="0.25">
      <c r="A233" s="75"/>
      <c r="B233" s="86"/>
      <c r="C233" s="81"/>
      <c r="D233" s="19"/>
    </row>
    <row r="234" spans="1:4" x14ac:dyDescent="0.25">
      <c r="A234" s="75"/>
      <c r="B234" s="86"/>
      <c r="C234" s="81"/>
      <c r="D234" s="19"/>
    </row>
    <row r="235" spans="1:4" x14ac:dyDescent="0.25">
      <c r="A235" s="75"/>
      <c r="B235" s="86"/>
      <c r="C235" s="81"/>
      <c r="D235" s="19"/>
    </row>
    <row r="236" spans="1:4" x14ac:dyDescent="0.25">
      <c r="A236" s="75"/>
      <c r="B236" s="86"/>
      <c r="C236" s="81"/>
      <c r="D236" s="19"/>
    </row>
    <row r="237" spans="1:4" x14ac:dyDescent="0.25">
      <c r="A237" s="75"/>
      <c r="B237" s="86"/>
      <c r="C237" s="81"/>
      <c r="D237" s="19"/>
    </row>
    <row r="238" spans="1:4" x14ac:dyDescent="0.25">
      <c r="A238" s="75"/>
      <c r="B238" s="86"/>
      <c r="C238" s="81"/>
      <c r="D238" s="19"/>
    </row>
    <row r="239" spans="1:4" x14ac:dyDescent="0.25">
      <c r="A239" s="75"/>
      <c r="B239" s="86"/>
      <c r="C239" s="81"/>
      <c r="D239" s="19"/>
    </row>
    <row r="240" spans="1:4" x14ac:dyDescent="0.25">
      <c r="A240" s="75"/>
      <c r="B240" s="86"/>
      <c r="C240" s="81"/>
      <c r="D240" s="19"/>
    </row>
    <row r="241" spans="1:4" x14ac:dyDescent="0.25">
      <c r="A241" s="75"/>
      <c r="B241" s="86"/>
      <c r="C241" s="81"/>
      <c r="D241" s="19"/>
    </row>
    <row r="242" spans="1:4" x14ac:dyDescent="0.25">
      <c r="A242" s="75"/>
      <c r="B242" s="86"/>
      <c r="C242" s="81"/>
      <c r="D242" s="19"/>
    </row>
    <row r="243" spans="1:4" x14ac:dyDescent="0.25">
      <c r="A243" s="75"/>
      <c r="B243" s="86"/>
      <c r="C243" s="81"/>
      <c r="D243" s="19"/>
    </row>
    <row r="244" spans="1:4" x14ac:dyDescent="0.25">
      <c r="A244" s="75"/>
      <c r="B244" s="86"/>
      <c r="C244" s="81"/>
      <c r="D244" s="19"/>
    </row>
    <row r="245" spans="1:4" x14ac:dyDescent="0.25">
      <c r="A245" s="75"/>
      <c r="B245" s="86"/>
      <c r="C245" s="81"/>
      <c r="D245" s="19"/>
    </row>
    <row r="246" spans="1:4" x14ac:dyDescent="0.25">
      <c r="A246" s="75"/>
      <c r="B246" s="86"/>
      <c r="C246" s="81"/>
      <c r="D246" s="19"/>
    </row>
    <row r="247" spans="1:4" x14ac:dyDescent="0.25">
      <c r="A247" s="75"/>
      <c r="B247" s="86"/>
      <c r="C247" s="81"/>
      <c r="D247" s="19"/>
    </row>
    <row r="248" spans="1:4" x14ac:dyDescent="0.25">
      <c r="A248" s="75"/>
      <c r="B248" s="86"/>
      <c r="C248" s="81"/>
      <c r="D248" s="19"/>
    </row>
    <row r="249" spans="1:4" x14ac:dyDescent="0.25">
      <c r="A249" s="75"/>
      <c r="B249" s="86"/>
      <c r="C249" s="81"/>
      <c r="D249" s="19"/>
    </row>
    <row r="250" spans="1:4" x14ac:dyDescent="0.25">
      <c r="A250" s="75"/>
      <c r="B250" s="86"/>
      <c r="C250" s="81"/>
      <c r="D250" s="19"/>
    </row>
    <row r="251" spans="1:4" x14ac:dyDescent="0.25">
      <c r="A251" s="74"/>
      <c r="B251" s="74"/>
      <c r="C251" s="81"/>
      <c r="D251" s="19"/>
    </row>
    <row r="252" spans="1:4" x14ac:dyDescent="0.25">
      <c r="A252" s="85"/>
      <c r="B252" s="77"/>
      <c r="C252" s="77"/>
      <c r="D252" s="19"/>
    </row>
    <row r="253" spans="1:4" x14ac:dyDescent="0.25">
      <c r="A253" s="74"/>
      <c r="B253" s="83"/>
      <c r="C253" s="78"/>
      <c r="D253" s="19"/>
    </row>
    <row r="254" spans="1:4" x14ac:dyDescent="0.25">
      <c r="A254" s="74"/>
      <c r="B254" s="81"/>
      <c r="C254" s="81"/>
      <c r="D254" s="19"/>
    </row>
    <row r="255" spans="1:4" x14ac:dyDescent="0.25">
      <c r="A255" s="74"/>
      <c r="B255" s="78"/>
      <c r="C255" s="81"/>
      <c r="D255" s="19"/>
    </row>
    <row r="256" spans="1:4" x14ac:dyDescent="0.25">
      <c r="A256" s="74"/>
      <c r="B256" s="78"/>
      <c r="C256" s="81"/>
      <c r="D256" s="19"/>
    </row>
    <row r="257" spans="1:4" x14ac:dyDescent="0.25">
      <c r="A257" s="74"/>
      <c r="B257" s="78"/>
      <c r="C257" s="81"/>
      <c r="D257" s="19"/>
    </row>
    <row r="258" spans="1:4" x14ac:dyDescent="0.25">
      <c r="A258" s="74"/>
      <c r="B258" s="78"/>
      <c r="C258" s="81"/>
      <c r="D258" s="19"/>
    </row>
    <row r="259" spans="1:4" x14ac:dyDescent="0.25">
      <c r="A259" s="74"/>
      <c r="B259" s="83"/>
      <c r="C259" s="81"/>
      <c r="D259" s="19"/>
    </row>
    <row r="260" spans="1:4" x14ac:dyDescent="0.25">
      <c r="A260" s="74"/>
      <c r="B260" s="81"/>
      <c r="C260" s="81"/>
      <c r="D260" s="19"/>
    </row>
    <row r="261" spans="1:4" x14ac:dyDescent="0.25">
      <c r="A261" s="74"/>
      <c r="B261" s="81"/>
      <c r="C261" s="81"/>
      <c r="D261" s="19"/>
    </row>
    <row r="262" spans="1:4" x14ac:dyDescent="0.25">
      <c r="A262" s="74"/>
      <c r="B262" s="83"/>
      <c r="C262" s="81"/>
      <c r="D262" s="19"/>
    </row>
    <row r="263" spans="1:4" x14ac:dyDescent="0.25">
      <c r="A263" s="74"/>
      <c r="B263" s="81"/>
      <c r="C263" s="81"/>
      <c r="D263" s="19"/>
    </row>
    <row r="264" spans="1:4" x14ac:dyDescent="0.25">
      <c r="A264" s="74"/>
      <c r="B264" s="83"/>
      <c r="C264" s="81"/>
      <c r="D264" s="19"/>
    </row>
    <row r="265" spans="1:4" x14ac:dyDescent="0.25">
      <c r="A265" s="74"/>
      <c r="B265" s="81"/>
      <c r="C265" s="81"/>
      <c r="D265" s="19"/>
    </row>
    <row r="266" spans="1:4" x14ac:dyDescent="0.25">
      <c r="A266" s="74"/>
      <c r="B266" s="81"/>
      <c r="C266" s="81"/>
      <c r="D266" s="19"/>
    </row>
    <row r="267" spans="1:4" x14ac:dyDescent="0.25">
      <c r="A267" s="74"/>
      <c r="B267" s="83"/>
      <c r="C267" s="81"/>
      <c r="D267" s="19"/>
    </row>
    <row r="268" spans="1:4" x14ac:dyDescent="0.25">
      <c r="A268" s="74"/>
      <c r="B268" s="81"/>
      <c r="C268" s="81"/>
      <c r="D268" s="19"/>
    </row>
    <row r="269" spans="1:4" x14ac:dyDescent="0.25">
      <c r="A269" s="74"/>
      <c r="B269" s="81"/>
      <c r="C269" s="81"/>
      <c r="D269" s="19"/>
    </row>
    <row r="270" spans="1:4" x14ac:dyDescent="0.25">
      <c r="A270" s="74"/>
      <c r="B270" s="83"/>
      <c r="C270" s="81"/>
      <c r="D270" s="19"/>
    </row>
    <row r="271" spans="1:4" x14ac:dyDescent="0.25">
      <c r="A271" s="74"/>
      <c r="B271" s="81"/>
      <c r="C271" s="81"/>
      <c r="D271" s="19"/>
    </row>
    <row r="272" spans="1:4" x14ac:dyDescent="0.25">
      <c r="A272" s="74"/>
      <c r="B272" s="83"/>
      <c r="C272" s="81"/>
      <c r="D272" s="19"/>
    </row>
    <row r="273" spans="1:4" x14ac:dyDescent="0.25">
      <c r="A273" s="74"/>
      <c r="B273" s="81"/>
      <c r="C273" s="81"/>
      <c r="D273" s="19"/>
    </row>
    <row r="274" spans="1:4" x14ac:dyDescent="0.25">
      <c r="A274" s="74"/>
      <c r="B274" s="83"/>
      <c r="C274" s="81"/>
      <c r="D274" s="19"/>
    </row>
    <row r="275" spans="1:4" x14ac:dyDescent="0.25">
      <c r="A275" s="74"/>
      <c r="B275" s="81"/>
      <c r="C275" s="81"/>
      <c r="D275" s="19"/>
    </row>
    <row r="276" spans="1:4" x14ac:dyDescent="0.25">
      <c r="A276" s="74"/>
      <c r="B276" s="81"/>
      <c r="C276" s="81"/>
      <c r="D276" s="19"/>
    </row>
    <row r="277" spans="1:4" x14ac:dyDescent="0.25">
      <c r="A277" s="74"/>
      <c r="B277" s="81"/>
      <c r="C277" s="81"/>
      <c r="D277" s="19"/>
    </row>
    <row r="278" spans="1:4" x14ac:dyDescent="0.25">
      <c r="A278" s="74"/>
      <c r="B278" s="81"/>
      <c r="C278" s="81"/>
      <c r="D278" s="19"/>
    </row>
    <row r="279" spans="1:4" x14ac:dyDescent="0.25">
      <c r="A279" s="74"/>
      <c r="B279" s="78"/>
      <c r="C279" s="78"/>
      <c r="D279" s="19"/>
    </row>
    <row r="280" spans="1:4" x14ac:dyDescent="0.25">
      <c r="A280" s="71"/>
      <c r="B280" s="38"/>
      <c r="C280" s="38"/>
      <c r="D280" s="19"/>
    </row>
    <row r="281" spans="1:4" x14ac:dyDescent="0.25">
      <c r="A281" s="71"/>
      <c r="B281" s="38"/>
      <c r="C281" s="38"/>
      <c r="D281" s="19"/>
    </row>
    <row r="282" spans="1:4" x14ac:dyDescent="0.25">
      <c r="A282" s="71"/>
      <c r="B282" s="38"/>
      <c r="C282" s="38"/>
      <c r="D282" s="19"/>
    </row>
    <row r="283" spans="1:4" x14ac:dyDescent="0.25">
      <c r="A283" s="71"/>
      <c r="B283" s="38"/>
      <c r="C283" s="38"/>
      <c r="D283" s="19"/>
    </row>
    <row r="284" spans="1:4" x14ac:dyDescent="0.25">
      <c r="A284" s="71"/>
      <c r="B284" s="38"/>
      <c r="C284" s="38"/>
      <c r="D284" s="19"/>
    </row>
    <row r="285" spans="1:4" x14ac:dyDescent="0.25">
      <c r="A285" s="71"/>
      <c r="B285" s="38"/>
      <c r="C285" s="38"/>
      <c r="D285" s="19"/>
    </row>
    <row r="286" spans="1:4" x14ac:dyDescent="0.25">
      <c r="A286" s="71"/>
      <c r="B286" s="38"/>
      <c r="C286" s="38"/>
      <c r="D286" s="19"/>
    </row>
    <row r="287" spans="1:4" x14ac:dyDescent="0.25">
      <c r="A287" s="71"/>
      <c r="B287" s="38"/>
      <c r="C287" s="38"/>
      <c r="D287" s="19"/>
    </row>
    <row r="288" spans="1:4" x14ac:dyDescent="0.25">
      <c r="A288" s="71"/>
      <c r="B288" s="38"/>
      <c r="C288" s="38"/>
      <c r="D288" s="19"/>
    </row>
    <row r="289" spans="1:4" x14ac:dyDescent="0.25">
      <c r="A289" s="71"/>
      <c r="B289" s="38"/>
      <c r="C289" s="38"/>
      <c r="D289" s="19"/>
    </row>
    <row r="290" spans="1:4" x14ac:dyDescent="0.25">
      <c r="A290" s="85"/>
      <c r="B290" s="77"/>
      <c r="C290" s="77"/>
      <c r="D290" s="19"/>
    </row>
    <row r="291" spans="1:4" x14ac:dyDescent="0.25">
      <c r="A291" s="11"/>
      <c r="B291" s="83"/>
      <c r="C291" s="81"/>
      <c r="D291" s="19"/>
    </row>
    <row r="292" spans="1:4" x14ac:dyDescent="0.25">
      <c r="A292" s="11"/>
      <c r="B292" s="81"/>
      <c r="C292" s="81"/>
      <c r="D292" s="19"/>
    </row>
    <row r="293" spans="1:4" x14ac:dyDescent="0.25">
      <c r="A293" s="11"/>
      <c r="B293" s="83"/>
      <c r="C293" s="81"/>
      <c r="D293" s="19"/>
    </row>
    <row r="294" spans="1:4" x14ac:dyDescent="0.25">
      <c r="A294" s="11"/>
      <c r="B294" s="81"/>
      <c r="C294" s="81"/>
      <c r="D294" s="19"/>
    </row>
    <row r="295" spans="1:4" x14ac:dyDescent="0.25">
      <c r="A295" s="11"/>
      <c r="B295" s="81"/>
      <c r="C295" s="81"/>
      <c r="D295" s="19"/>
    </row>
    <row r="296" spans="1:4" x14ac:dyDescent="0.25">
      <c r="A296" s="11"/>
      <c r="B296" s="83"/>
      <c r="C296" s="81"/>
      <c r="D296" s="19"/>
    </row>
    <row r="297" spans="1:4" x14ac:dyDescent="0.25">
      <c r="A297" s="11"/>
      <c r="B297" s="82"/>
      <c r="C297" s="81"/>
      <c r="D297" s="19"/>
    </row>
    <row r="298" spans="1:4" x14ac:dyDescent="0.25">
      <c r="A298" s="11"/>
      <c r="B298" s="82"/>
      <c r="C298" s="81"/>
      <c r="D298" s="19"/>
    </row>
    <row r="299" spans="1:4" x14ac:dyDescent="0.25">
      <c r="A299" s="11"/>
      <c r="B299" s="82"/>
      <c r="C299" s="81"/>
      <c r="D299" s="19"/>
    </row>
    <row r="300" spans="1:4" x14ac:dyDescent="0.25">
      <c r="A300" s="11"/>
      <c r="B300" s="82"/>
      <c r="C300" s="81"/>
      <c r="D300" s="19"/>
    </row>
    <row r="301" spans="1:4" x14ac:dyDescent="0.25">
      <c r="A301" s="11"/>
      <c r="B301" s="82"/>
      <c r="C301" s="81"/>
      <c r="D301" s="19"/>
    </row>
    <row r="302" spans="1:4" x14ac:dyDescent="0.25">
      <c r="A302" s="11"/>
      <c r="B302" s="82"/>
      <c r="C302" s="81"/>
      <c r="D302" s="19"/>
    </row>
    <row r="303" spans="1:4" x14ac:dyDescent="0.25">
      <c r="A303" s="11"/>
      <c r="B303" s="82"/>
      <c r="C303" s="81"/>
      <c r="D303" s="19"/>
    </row>
    <row r="304" spans="1:4" x14ac:dyDescent="0.25">
      <c r="A304" s="11"/>
      <c r="B304" s="82"/>
      <c r="C304" s="81"/>
      <c r="D304" s="19"/>
    </row>
    <row r="305" spans="1:4" x14ac:dyDescent="0.25">
      <c r="A305" s="11"/>
      <c r="B305" s="82"/>
      <c r="C305" s="81"/>
      <c r="D305" s="19"/>
    </row>
    <row r="306" spans="1:4" x14ac:dyDescent="0.25">
      <c r="A306" s="11"/>
      <c r="B306" s="82"/>
      <c r="C306" s="81"/>
      <c r="D306" s="19"/>
    </row>
    <row r="307" spans="1:4" x14ac:dyDescent="0.25">
      <c r="A307" s="11"/>
      <c r="B307" s="81"/>
      <c r="C307" s="81"/>
      <c r="D307" s="19"/>
    </row>
    <row r="308" spans="1:4" x14ac:dyDescent="0.25">
      <c r="A308" s="11"/>
      <c r="B308" s="83"/>
      <c r="C308" s="81"/>
      <c r="D308" s="19"/>
    </row>
    <row r="309" spans="1:4" x14ac:dyDescent="0.25">
      <c r="A309" s="11"/>
      <c r="B309" s="81"/>
      <c r="C309" s="81"/>
      <c r="D309" s="19"/>
    </row>
    <row r="310" spans="1:4" x14ac:dyDescent="0.25">
      <c r="A310" s="79"/>
      <c r="B310" s="83"/>
      <c r="C310" s="81"/>
      <c r="D310" s="19"/>
    </row>
    <row r="311" spans="1:4" x14ac:dyDescent="0.25">
      <c r="A311" s="79"/>
      <c r="B311" s="81"/>
      <c r="C311" s="81"/>
      <c r="D311" s="19"/>
    </row>
    <row r="312" spans="1:4" x14ac:dyDescent="0.25">
      <c r="A312" s="79"/>
      <c r="B312" s="83"/>
      <c r="C312" s="81"/>
      <c r="D312" s="19"/>
    </row>
    <row r="313" spans="1:4" x14ac:dyDescent="0.25">
      <c r="A313" s="79"/>
      <c r="B313" s="81"/>
      <c r="C313" s="81"/>
      <c r="D313" s="19"/>
    </row>
    <row r="314" spans="1:4" x14ac:dyDescent="0.25">
      <c r="A314" s="11"/>
      <c r="B314" s="81"/>
      <c r="C314" s="81"/>
      <c r="D314" s="19"/>
    </row>
    <row r="315" spans="1:4" x14ac:dyDescent="0.25">
      <c r="A315" s="11"/>
      <c r="B315" s="81"/>
      <c r="C315" s="81"/>
      <c r="D315" s="19"/>
    </row>
    <row r="316" spans="1:4" x14ac:dyDescent="0.25">
      <c r="A316" s="11"/>
      <c r="B316" s="81"/>
      <c r="C316" s="81"/>
      <c r="D316" s="19"/>
    </row>
    <row r="317" spans="1:4" x14ac:dyDescent="0.25">
      <c r="A317" s="79"/>
      <c r="B317" s="83"/>
      <c r="C317" s="81"/>
      <c r="D317" s="19"/>
    </row>
    <row r="318" spans="1:4" x14ac:dyDescent="0.25">
      <c r="A318" s="11"/>
      <c r="B318" s="81"/>
      <c r="C318" s="81"/>
      <c r="D318" s="19"/>
    </row>
    <row r="319" spans="1:4" x14ac:dyDescent="0.25">
      <c r="A319" s="11"/>
      <c r="B319" s="83"/>
      <c r="C319" s="81"/>
      <c r="D319" s="19"/>
    </row>
    <row r="320" spans="1:4" x14ac:dyDescent="0.25">
      <c r="A320" s="11"/>
      <c r="B320" s="83"/>
      <c r="C320" s="81"/>
      <c r="D320" s="19"/>
    </row>
    <row r="321" spans="1:4" x14ac:dyDescent="0.25">
      <c r="A321" s="11"/>
      <c r="B321" s="81"/>
      <c r="C321" s="81"/>
      <c r="D321" s="19"/>
    </row>
    <row r="322" spans="1:4" x14ac:dyDescent="0.25">
      <c r="A322" s="11"/>
      <c r="B322" s="83"/>
      <c r="C322" s="81"/>
      <c r="D322" s="19"/>
    </row>
    <row r="323" spans="1:4" x14ac:dyDescent="0.25">
      <c r="A323" s="79"/>
      <c r="B323" s="81"/>
      <c r="C323" s="81"/>
      <c r="D323" s="19"/>
    </row>
    <row r="324" spans="1:4" x14ac:dyDescent="0.25">
      <c r="A324" s="79"/>
      <c r="B324" s="81"/>
      <c r="C324" s="81"/>
      <c r="D324" s="19"/>
    </row>
    <row r="325" spans="1:4" x14ac:dyDescent="0.25">
      <c r="A325" s="79"/>
      <c r="B325" s="81"/>
      <c r="C325" s="81"/>
      <c r="D325" s="19"/>
    </row>
    <row r="326" spans="1:4" x14ac:dyDescent="0.25">
      <c r="A326" s="79"/>
      <c r="B326" s="81"/>
      <c r="C326" s="81"/>
      <c r="D326" s="19"/>
    </row>
    <row r="327" spans="1:4" x14ac:dyDescent="0.25">
      <c r="A327" s="79"/>
      <c r="B327" s="81"/>
      <c r="C327" s="81"/>
      <c r="D327" s="19"/>
    </row>
    <row r="328" spans="1:4" x14ac:dyDescent="0.25">
      <c r="A328" s="11"/>
      <c r="B328" s="83"/>
      <c r="C328" s="81"/>
      <c r="D328" s="19"/>
    </row>
    <row r="329" spans="1:4" x14ac:dyDescent="0.25">
      <c r="A329" s="11"/>
      <c r="B329" s="81"/>
      <c r="C329" s="81"/>
      <c r="D329" s="19"/>
    </row>
    <row r="330" spans="1:4" x14ac:dyDescent="0.25">
      <c r="A330" s="11"/>
      <c r="B330" s="81"/>
      <c r="C330" s="81"/>
      <c r="D330" s="19"/>
    </row>
    <row r="331" spans="1:4" x14ac:dyDescent="0.25">
      <c r="A331" s="11"/>
      <c r="B331" s="83"/>
      <c r="C331" s="81"/>
      <c r="D331" s="19"/>
    </row>
    <row r="332" spans="1:4" x14ac:dyDescent="0.25">
      <c r="A332" s="11"/>
      <c r="B332" s="81"/>
      <c r="C332" s="81"/>
      <c r="D332" s="19"/>
    </row>
    <row r="333" spans="1:4" x14ac:dyDescent="0.25">
      <c r="A333" s="11"/>
      <c r="B333" s="83"/>
      <c r="C333" s="81"/>
      <c r="D333" s="19"/>
    </row>
    <row r="334" spans="1:4" x14ac:dyDescent="0.25">
      <c r="A334" s="11"/>
      <c r="B334" s="81"/>
      <c r="C334" s="81"/>
      <c r="D334" s="19"/>
    </row>
    <row r="335" spans="1:4" x14ac:dyDescent="0.25">
      <c r="A335" s="11"/>
      <c r="B335" s="81"/>
      <c r="C335" s="81"/>
      <c r="D335" s="19"/>
    </row>
    <row r="336" spans="1:4" x14ac:dyDescent="0.25">
      <c r="A336" s="75"/>
      <c r="B336" s="83"/>
      <c r="C336" s="81"/>
      <c r="D336" s="19"/>
    </row>
    <row r="337" spans="1:4" x14ac:dyDescent="0.25">
      <c r="A337" s="75"/>
      <c r="B337" s="81"/>
      <c r="C337" s="81"/>
      <c r="D337" s="19"/>
    </row>
    <row r="338" spans="1:4" x14ac:dyDescent="0.25">
      <c r="A338" s="75"/>
      <c r="B338" s="81"/>
      <c r="C338" s="81"/>
      <c r="D338" s="19"/>
    </row>
    <row r="339" spans="1:4" x14ac:dyDescent="0.25">
      <c r="A339" s="75"/>
      <c r="B339" s="82"/>
      <c r="C339" s="81"/>
      <c r="D339" s="19"/>
    </row>
    <row r="340" spans="1:4" ht="28.5" customHeight="1" x14ac:dyDescent="0.25">
      <c r="A340" s="75"/>
      <c r="B340" s="82"/>
      <c r="C340" s="81"/>
      <c r="D340" s="19"/>
    </row>
    <row r="341" spans="1:4" ht="31.5" customHeight="1" x14ac:dyDescent="0.25">
      <c r="A341" s="75"/>
      <c r="B341" s="82"/>
      <c r="C341" s="81"/>
      <c r="D341" s="19"/>
    </row>
    <row r="342" spans="1:4" ht="27.75" customHeight="1" x14ac:dyDescent="0.25">
      <c r="A342" s="75"/>
      <c r="B342" s="82"/>
      <c r="C342" s="81"/>
      <c r="D342" s="19"/>
    </row>
    <row r="343" spans="1:4" x14ac:dyDescent="0.25">
      <c r="A343" s="75"/>
      <c r="B343" s="82"/>
      <c r="C343" s="81"/>
      <c r="D343" s="19"/>
    </row>
    <row r="344" spans="1:4" x14ac:dyDescent="0.25">
      <c r="A344" s="75"/>
      <c r="B344" s="82"/>
      <c r="C344" s="81"/>
      <c r="D344" s="19"/>
    </row>
    <row r="345" spans="1:4" ht="19.5" customHeight="1" x14ac:dyDescent="0.25">
      <c r="A345" s="75"/>
      <c r="B345" s="82"/>
      <c r="C345" s="81"/>
      <c r="D345" s="19"/>
    </row>
    <row r="346" spans="1:4" ht="21.75" customHeight="1" x14ac:dyDescent="0.25">
      <c r="A346" s="75"/>
      <c r="B346" s="82"/>
      <c r="C346" s="81"/>
      <c r="D346" s="19"/>
    </row>
    <row r="347" spans="1:4" x14ac:dyDescent="0.25">
      <c r="A347" s="75"/>
      <c r="B347" s="82"/>
      <c r="C347" s="81"/>
      <c r="D347" s="19"/>
    </row>
    <row r="348" spans="1:4" x14ac:dyDescent="0.25">
      <c r="A348" s="75"/>
      <c r="B348" s="82"/>
      <c r="C348" s="81"/>
      <c r="D348" s="19"/>
    </row>
    <row r="349" spans="1:4" x14ac:dyDescent="0.25">
      <c r="A349" s="75"/>
      <c r="B349" s="82"/>
      <c r="C349" s="81"/>
      <c r="D349" s="19"/>
    </row>
    <row r="350" spans="1:4" x14ac:dyDescent="0.25">
      <c r="A350" s="74"/>
      <c r="B350" s="81"/>
      <c r="C350" s="81"/>
      <c r="D350" s="19"/>
    </row>
  </sheetData>
  <mergeCells count="3">
    <mergeCell ref="D1:D2"/>
    <mergeCell ref="D8:D9"/>
    <mergeCell ref="D6:D7"/>
  </mergeCells>
  <pageMargins left="0.25" right="0.25" top="0.75" bottom="0.75" header="0.3" footer="0.3"/>
  <pageSetup scale="82"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J17"/>
  <sheetViews>
    <sheetView workbookViewId="0">
      <selection activeCell="N15" sqref="N15"/>
    </sheetView>
  </sheetViews>
  <sheetFormatPr defaultRowHeight="15" x14ac:dyDescent="0.25"/>
  <cols>
    <col min="2" max="2" width="50.85546875" customWidth="1"/>
    <col min="3" max="3" width="0" hidden="1" customWidth="1"/>
    <col min="4" max="4" width="15.7109375" hidden="1" customWidth="1"/>
    <col min="5" max="5" width="17.85546875" hidden="1" customWidth="1"/>
    <col min="6" max="6" width="15" hidden="1" customWidth="1"/>
    <col min="7" max="7" width="16.7109375" hidden="1" customWidth="1"/>
    <col min="8" max="8" width="6.85546875" hidden="1" customWidth="1"/>
    <col min="9" max="9" width="19.85546875" hidden="1" customWidth="1"/>
    <col min="10" max="13" width="18.42578125" hidden="1" customWidth="1"/>
    <col min="14" max="14" width="20.42578125" customWidth="1"/>
    <col min="15" max="15" width="18.42578125" customWidth="1"/>
    <col min="16" max="16" width="29.85546875" customWidth="1"/>
    <col min="17" max="17" width="52.28515625" customWidth="1"/>
    <col min="18" max="18" width="14.42578125" customWidth="1"/>
    <col min="19" max="19" width="13.5703125" customWidth="1"/>
    <col min="20" max="20" width="15" customWidth="1"/>
    <col min="21" max="21" width="16" customWidth="1"/>
    <col min="22" max="22" width="12.5703125" customWidth="1"/>
    <col min="23" max="23" width="12.7109375" customWidth="1"/>
    <col min="24" max="24" width="23.5703125" customWidth="1"/>
    <col min="25" max="25" width="22.7109375" customWidth="1"/>
    <col min="26" max="27" width="9.140625" customWidth="1"/>
    <col min="28" max="28" width="10.5703125" customWidth="1"/>
    <col min="29" max="29" width="15" customWidth="1"/>
    <col min="30" max="30" width="9.140625" customWidth="1"/>
    <col min="31" max="31" width="19.42578125" customWidth="1"/>
    <col min="32" max="32" width="11.5703125" bestFit="1" customWidth="1"/>
    <col min="33" max="33" width="53.42578125" customWidth="1"/>
    <col min="34" max="34" width="31.42578125" hidden="1" customWidth="1"/>
    <col min="35" max="35" width="19.85546875" hidden="1" customWidth="1"/>
    <col min="36" max="36" width="90.7109375" hidden="1" customWidth="1"/>
    <col min="37" max="44" width="0" hidden="1" customWidth="1"/>
    <col min="45" max="45" width="13.7109375" customWidth="1"/>
  </cols>
  <sheetData>
    <row r="1" spans="2:36" x14ac:dyDescent="0.25">
      <c r="B1" s="113" t="s">
        <v>173</v>
      </c>
    </row>
    <row r="2" spans="2:36" ht="15.75" thickBot="1" x14ac:dyDescent="0.3">
      <c r="B2" s="210" t="s">
        <v>237</v>
      </c>
      <c r="C2" s="20"/>
      <c r="D2" s="21"/>
      <c r="E2" s="21"/>
      <c r="F2" s="21"/>
      <c r="G2" s="21"/>
      <c r="H2" s="21"/>
      <c r="I2" s="21"/>
      <c r="J2" s="21"/>
      <c r="K2" s="21"/>
      <c r="L2" s="21"/>
      <c r="M2" s="21"/>
      <c r="N2" s="46"/>
      <c r="O2" s="46"/>
      <c r="Q2" s="3"/>
      <c r="R2" s="20"/>
      <c r="S2" s="20"/>
      <c r="T2" s="20"/>
    </row>
    <row r="3" spans="2:36" x14ac:dyDescent="0.25">
      <c r="B3" s="120" t="s">
        <v>59</v>
      </c>
      <c r="C3" s="121" t="s">
        <v>60</v>
      </c>
      <c r="D3" s="121" t="s">
        <v>61</v>
      </c>
      <c r="E3" s="121" t="s">
        <v>62</v>
      </c>
      <c r="F3" s="121" t="s">
        <v>63</v>
      </c>
      <c r="G3" s="121" t="s">
        <v>64</v>
      </c>
      <c r="H3" s="122" t="s">
        <v>65</v>
      </c>
      <c r="I3" s="122" t="s">
        <v>66</v>
      </c>
      <c r="J3" s="122" t="s">
        <v>67</v>
      </c>
      <c r="K3" s="123" t="s">
        <v>73</v>
      </c>
      <c r="L3" s="123" t="s">
        <v>72</v>
      </c>
      <c r="M3" s="123" t="s">
        <v>71</v>
      </c>
      <c r="N3" s="124" t="s">
        <v>174</v>
      </c>
      <c r="O3" s="125" t="s">
        <v>175</v>
      </c>
      <c r="P3" s="69" t="s">
        <v>92</v>
      </c>
      <c r="Q3" s="64"/>
      <c r="R3" s="65"/>
      <c r="S3" s="65"/>
      <c r="T3" s="65"/>
      <c r="V3" s="63"/>
      <c r="W3" s="63"/>
      <c r="X3" s="63"/>
      <c r="Y3" s="63"/>
      <c r="Z3" s="65"/>
    </row>
    <row r="4" spans="2:36" x14ac:dyDescent="0.25">
      <c r="B4" s="52"/>
      <c r="C4" s="23"/>
      <c r="D4" s="23"/>
      <c r="E4" s="23"/>
      <c r="F4" s="23"/>
      <c r="G4" s="23"/>
      <c r="H4" s="24"/>
      <c r="I4" s="24"/>
      <c r="J4" s="24"/>
      <c r="K4" s="24"/>
      <c r="L4" s="24"/>
      <c r="M4" s="24"/>
      <c r="N4" s="23"/>
      <c r="O4" s="53"/>
      <c r="P4" s="70"/>
      <c r="Q4" s="64"/>
      <c r="R4" s="66"/>
      <c r="S4" s="66"/>
      <c r="T4" s="66"/>
      <c r="Z4" s="67"/>
    </row>
    <row r="5" spans="2:36" x14ac:dyDescent="0.25">
      <c r="B5" s="208" t="s">
        <v>146</v>
      </c>
      <c r="C5" s="31"/>
      <c r="D5" s="31"/>
      <c r="E5" s="31"/>
      <c r="F5" s="31"/>
      <c r="G5" s="31"/>
      <c r="H5" s="30"/>
      <c r="I5" s="30"/>
      <c r="J5" s="30"/>
      <c r="K5" s="30"/>
      <c r="L5" s="30"/>
      <c r="M5" s="47"/>
      <c r="N5" s="248"/>
      <c r="O5" s="249"/>
      <c r="P5" s="250"/>
      <c r="Q5" s="68"/>
      <c r="R5" s="25"/>
      <c r="S5" s="25"/>
      <c r="T5" s="25"/>
      <c r="AH5" s="2"/>
      <c r="AI5" s="2"/>
      <c r="AJ5" s="2"/>
    </row>
    <row r="6" spans="2:36" x14ac:dyDescent="0.25">
      <c r="B6" s="209" t="s">
        <v>68</v>
      </c>
      <c r="C6" s="27">
        <v>140</v>
      </c>
      <c r="D6" s="27">
        <v>140</v>
      </c>
      <c r="E6" s="27">
        <v>140</v>
      </c>
      <c r="F6" s="27">
        <v>53</v>
      </c>
      <c r="G6" s="27">
        <v>140</v>
      </c>
      <c r="H6" s="29">
        <v>90.66</v>
      </c>
      <c r="I6" s="29">
        <v>140</v>
      </c>
      <c r="J6" s="29">
        <v>140</v>
      </c>
      <c r="K6" s="29">
        <v>140</v>
      </c>
      <c r="L6" s="29">
        <v>140</v>
      </c>
      <c r="M6" s="29">
        <v>100</v>
      </c>
      <c r="N6" s="251"/>
      <c r="O6" s="252"/>
      <c r="P6" s="250"/>
      <c r="Q6" s="68"/>
      <c r="R6" s="25"/>
      <c r="S6" s="25"/>
      <c r="T6" s="25"/>
      <c r="AH6" s="1" t="s">
        <v>93</v>
      </c>
      <c r="AI6" s="1">
        <v>159.6</v>
      </c>
      <c r="AJ6" s="1" t="s">
        <v>94</v>
      </c>
    </row>
    <row r="7" spans="2:36" x14ac:dyDescent="0.25">
      <c r="B7" s="209" t="s">
        <v>155</v>
      </c>
      <c r="C7" s="27"/>
      <c r="D7" s="27"/>
      <c r="E7" s="27"/>
      <c r="F7" s="27"/>
      <c r="G7" s="27"/>
      <c r="H7" s="29"/>
      <c r="I7" s="29"/>
      <c r="J7" s="29"/>
      <c r="K7" s="29"/>
      <c r="L7" s="29"/>
      <c r="M7" s="29"/>
      <c r="N7" s="251"/>
      <c r="O7" s="252"/>
      <c r="P7" s="250"/>
      <c r="Q7" s="68"/>
      <c r="R7" s="25"/>
      <c r="S7" s="25"/>
      <c r="T7" s="25"/>
      <c r="AH7" s="1"/>
      <c r="AI7" s="1"/>
      <c r="AJ7" s="1"/>
    </row>
    <row r="8" spans="2:36" x14ac:dyDescent="0.25">
      <c r="B8" s="209" t="s">
        <v>158</v>
      </c>
      <c r="C8" s="27"/>
      <c r="D8" s="27"/>
      <c r="E8" s="27"/>
      <c r="F8" s="27"/>
      <c r="G8" s="27"/>
      <c r="H8" s="29"/>
      <c r="I8" s="29"/>
      <c r="J8" s="29"/>
      <c r="K8" s="29"/>
      <c r="L8" s="27"/>
      <c r="M8" s="33"/>
      <c r="N8" s="251"/>
      <c r="O8" s="252"/>
      <c r="P8" s="250"/>
      <c r="Q8" s="68"/>
      <c r="R8" s="67"/>
      <c r="S8" s="25"/>
      <c r="T8" s="25"/>
      <c r="AH8" s="1"/>
      <c r="AI8" s="1"/>
      <c r="AJ8" s="1"/>
    </row>
    <row r="9" spans="2:36" x14ac:dyDescent="0.25">
      <c r="B9" s="209" t="s">
        <v>154</v>
      </c>
      <c r="C9" s="27"/>
      <c r="D9" s="27"/>
      <c r="E9" s="27"/>
      <c r="F9" s="27"/>
      <c r="G9" s="27"/>
      <c r="H9" s="29"/>
      <c r="I9" s="29"/>
      <c r="J9" s="29"/>
      <c r="K9" s="29"/>
      <c r="L9" s="27"/>
      <c r="M9" s="33"/>
      <c r="N9" s="251"/>
      <c r="O9" s="252"/>
      <c r="P9" s="250"/>
      <c r="Q9" s="68"/>
      <c r="R9" s="67"/>
      <c r="S9" s="25"/>
      <c r="T9" s="25"/>
      <c r="AH9" s="1"/>
      <c r="AI9" s="1"/>
      <c r="AJ9" s="1"/>
    </row>
    <row r="10" spans="2:36" x14ac:dyDescent="0.25">
      <c r="B10" s="209" t="s">
        <v>156</v>
      </c>
      <c r="C10" s="27"/>
      <c r="D10" s="27"/>
      <c r="E10" s="27"/>
      <c r="F10" s="27"/>
      <c r="G10" s="27"/>
      <c r="H10" s="29"/>
      <c r="I10" s="29"/>
      <c r="J10" s="29"/>
      <c r="K10" s="29"/>
      <c r="L10" s="27"/>
      <c r="M10" s="33"/>
      <c r="N10" s="251"/>
      <c r="O10" s="252"/>
      <c r="P10" s="250"/>
      <c r="Q10" s="68"/>
      <c r="R10" s="67"/>
      <c r="S10" s="25"/>
      <c r="T10" s="25"/>
      <c r="AH10" s="1"/>
      <c r="AI10" s="1"/>
      <c r="AJ10" s="1"/>
    </row>
    <row r="11" spans="2:36" x14ac:dyDescent="0.25">
      <c r="B11" s="209" t="s">
        <v>157</v>
      </c>
      <c r="C11" s="27"/>
      <c r="D11" s="27"/>
      <c r="E11" s="27"/>
      <c r="F11" s="27"/>
      <c r="G11" s="27"/>
      <c r="H11" s="29"/>
      <c r="I11" s="29"/>
      <c r="J11" s="29"/>
      <c r="K11" s="29"/>
      <c r="L11" s="27"/>
      <c r="M11" s="33"/>
      <c r="N11" s="251"/>
      <c r="O11" s="252"/>
      <c r="P11" s="250"/>
      <c r="Q11" s="68"/>
      <c r="R11" s="67"/>
      <c r="S11" s="25"/>
      <c r="T11" s="25"/>
      <c r="AH11" s="1"/>
      <c r="AI11" s="1"/>
      <c r="AJ11" s="1"/>
    </row>
    <row r="12" spans="2:36" x14ac:dyDescent="0.25">
      <c r="B12" s="209" t="s">
        <v>177</v>
      </c>
      <c r="C12" s="27"/>
      <c r="D12" s="27"/>
      <c r="E12" s="27"/>
      <c r="F12" s="27"/>
      <c r="G12" s="27"/>
      <c r="H12" s="29"/>
      <c r="I12" s="29"/>
      <c r="J12" s="29"/>
      <c r="K12" s="29"/>
      <c r="L12" s="27"/>
      <c r="M12" s="33"/>
      <c r="N12" s="251"/>
      <c r="O12" s="252"/>
      <c r="P12" s="250"/>
      <c r="Q12" s="68"/>
      <c r="R12" s="67"/>
      <c r="S12" s="25"/>
      <c r="T12" s="25"/>
      <c r="AH12" s="1"/>
      <c r="AI12" s="1"/>
      <c r="AJ12" s="1"/>
    </row>
    <row r="13" spans="2:36" ht="15.75" thickBot="1" x14ac:dyDescent="0.3">
      <c r="B13" s="209" t="s">
        <v>152</v>
      </c>
      <c r="C13" s="27"/>
      <c r="D13" s="27"/>
      <c r="E13" s="27"/>
      <c r="F13" s="27"/>
      <c r="G13" s="27">
        <v>800</v>
      </c>
      <c r="H13" s="29">
        <f>58.75+43.33+19.21+300</f>
        <v>421.28999999999996</v>
      </c>
      <c r="I13" s="29">
        <v>400</v>
      </c>
      <c r="J13" s="33">
        <v>460</v>
      </c>
      <c r="K13" s="33">
        <v>460</v>
      </c>
      <c r="L13" s="28"/>
      <c r="M13" s="33">
        <v>460</v>
      </c>
      <c r="N13" s="251"/>
      <c r="O13" s="252"/>
      <c r="P13" s="250"/>
      <c r="Q13" s="68"/>
      <c r="R13" s="25"/>
      <c r="S13" s="68"/>
      <c r="T13" s="68"/>
      <c r="AH13" s="1" t="s">
        <v>52</v>
      </c>
      <c r="AI13" s="1">
        <v>100</v>
      </c>
      <c r="AJ13" s="1" t="s">
        <v>95</v>
      </c>
    </row>
    <row r="14" spans="2:36" ht="15.75" thickBot="1" x14ac:dyDescent="0.3">
      <c r="B14" s="48" t="s">
        <v>153</v>
      </c>
      <c r="C14" s="49"/>
      <c r="D14" s="50"/>
      <c r="E14" s="50"/>
      <c r="F14" s="50"/>
      <c r="G14" s="50"/>
      <c r="H14" s="51"/>
      <c r="I14" s="26"/>
      <c r="J14" s="34"/>
      <c r="K14" s="34"/>
      <c r="L14" s="39"/>
      <c r="M14" s="34"/>
      <c r="N14" s="32">
        <f>SUM(O14)</f>
        <v>0</v>
      </c>
      <c r="O14" s="54"/>
      <c r="P14" s="70"/>
    </row>
    <row r="15" spans="2:36" ht="15.75" thickBot="1" x14ac:dyDescent="0.3">
      <c r="B15" s="126" t="s">
        <v>151</v>
      </c>
      <c r="C15" s="127" t="e">
        <f>#REF!+#REF!</f>
        <v>#REF!</v>
      </c>
      <c r="D15" s="127" t="e">
        <f>#REF!+#REF!</f>
        <v>#REF!</v>
      </c>
      <c r="E15" s="127" t="e">
        <f>#REF!+#REF!</f>
        <v>#REF!</v>
      </c>
      <c r="F15" s="127" t="e">
        <f>#REF!+#REF!</f>
        <v>#REF!</v>
      </c>
      <c r="G15" s="127" t="e">
        <f>#REF!+#REF!</f>
        <v>#REF!</v>
      </c>
      <c r="H15" s="128" t="e">
        <f>#REF!+#REF!</f>
        <v>#REF!</v>
      </c>
      <c r="I15" s="129" t="e">
        <f>#REF!+#REF!</f>
        <v>#REF!</v>
      </c>
      <c r="J15" s="129" t="e">
        <f>#REF!+#REF!</f>
        <v>#REF!</v>
      </c>
      <c r="K15" s="129" t="e">
        <f>#REF!+#REF!</f>
        <v>#REF!</v>
      </c>
      <c r="L15" s="130"/>
      <c r="M15" s="128" t="e">
        <f>#REF!+#REF!</f>
        <v>#REF!</v>
      </c>
      <c r="N15" s="131"/>
      <c r="O15" s="132">
        <f>SUM(O5:O14)</f>
        <v>0</v>
      </c>
      <c r="P15" s="70"/>
    </row>
    <row r="16" spans="2:36" x14ac:dyDescent="0.25">
      <c r="B16" s="55" t="s">
        <v>176</v>
      </c>
      <c r="C16" s="56" t="e">
        <f>C15+#REF!+#REF!</f>
        <v>#REF!</v>
      </c>
      <c r="D16" s="57" t="e">
        <f>D15+#REF!+#REF!</f>
        <v>#REF!</v>
      </c>
      <c r="E16" s="57" t="e">
        <f>E15+#REF!+#REF!</f>
        <v>#REF!</v>
      </c>
      <c r="F16" s="57" t="e">
        <f>F15+#REF!+#REF!</f>
        <v>#REF!</v>
      </c>
      <c r="G16" s="57" t="e">
        <f>G15+#REF!+#REF!</f>
        <v>#REF!</v>
      </c>
      <c r="H16" s="45" t="e">
        <f>H15+#REF!+#REF!</f>
        <v>#REF!</v>
      </c>
      <c r="I16" s="58" t="e">
        <f>I15+#REF!+#REF!</f>
        <v>#REF!</v>
      </c>
      <c r="J16" s="58" t="e">
        <f>J15+#REF!+#REF!</f>
        <v>#REF!</v>
      </c>
      <c r="K16" s="59" t="e">
        <f>K15+#REF!+#REF!</f>
        <v>#REF!</v>
      </c>
      <c r="L16" s="57"/>
      <c r="M16" s="45" t="e">
        <f>M15+#REF!+#REF!</f>
        <v>#REF!</v>
      </c>
      <c r="N16" s="60"/>
      <c r="O16" s="62"/>
      <c r="P16" s="22"/>
    </row>
    <row r="17" spans="2:16" x14ac:dyDescent="0.25">
      <c r="B17" s="61" t="s">
        <v>133</v>
      </c>
      <c r="C17" s="1"/>
      <c r="D17" s="1"/>
      <c r="E17" s="1"/>
      <c r="F17" s="1"/>
      <c r="G17" s="1"/>
      <c r="H17" s="1"/>
      <c r="I17" s="1"/>
      <c r="J17" s="1"/>
      <c r="K17" s="1"/>
      <c r="L17" s="1"/>
      <c r="M17" s="1"/>
      <c r="N17" s="1"/>
      <c r="O17" s="22"/>
      <c r="P17" s="22"/>
    </row>
  </sheetData>
  <pageMargins left="0.7" right="0.7" top="0.75" bottom="0.75" header="0.3" footer="0.3"/>
  <pageSetup paperSize="9" scale="73" fitToHeight="0" orientation="portrait"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4"/>
  <sheetViews>
    <sheetView workbookViewId="0">
      <selection activeCell="E6" sqref="E6"/>
    </sheetView>
  </sheetViews>
  <sheetFormatPr defaultRowHeight="15" x14ac:dyDescent="0.25"/>
  <cols>
    <col min="1" max="2" width="19.42578125" customWidth="1"/>
    <col min="3" max="3" width="29.28515625" customWidth="1"/>
    <col min="4" max="4" width="22.5703125" customWidth="1"/>
    <col min="5" max="5" width="27.85546875" customWidth="1"/>
    <col min="6" max="6" width="62.7109375" customWidth="1"/>
    <col min="7" max="7" width="25.28515625" customWidth="1"/>
    <col min="8" max="8" width="23" customWidth="1"/>
  </cols>
  <sheetData>
    <row r="1" spans="1:8" ht="15.75" customHeight="1" thickBot="1" x14ac:dyDescent="0.3">
      <c r="A1" s="275" t="s">
        <v>247</v>
      </c>
      <c r="B1" s="276"/>
      <c r="C1" s="276"/>
      <c r="D1" s="277"/>
      <c r="E1" s="278"/>
      <c r="F1" s="279"/>
    </row>
    <row r="2" spans="1:8" ht="21" customHeight="1" thickBot="1" x14ac:dyDescent="0.3">
      <c r="A2" s="280" t="s">
        <v>248</v>
      </c>
      <c r="B2" s="281"/>
      <c r="C2" s="282" t="s">
        <v>249</v>
      </c>
      <c r="D2" s="283"/>
      <c r="F2" s="279"/>
    </row>
    <row r="3" spans="1:8" ht="26.25" thickBot="1" x14ac:dyDescent="0.3">
      <c r="A3" s="284" t="s">
        <v>250</v>
      </c>
      <c r="B3" s="285"/>
      <c r="C3" s="286" t="s">
        <v>251</v>
      </c>
      <c r="D3" s="287"/>
    </row>
    <row r="5" spans="1:8" ht="15.75" thickBot="1" x14ac:dyDescent="0.3"/>
    <row r="6" spans="1:8" ht="15.6" customHeight="1" thickBot="1" x14ac:dyDescent="0.3">
      <c r="A6" s="288" t="s">
        <v>252</v>
      </c>
      <c r="B6" s="289" t="s">
        <v>239</v>
      </c>
      <c r="C6" s="289" t="s">
        <v>240</v>
      </c>
      <c r="D6" s="289" t="s">
        <v>241</v>
      </c>
      <c r="E6" s="289" t="s">
        <v>242</v>
      </c>
      <c r="F6" s="289" t="s">
        <v>243</v>
      </c>
      <c r="G6" s="289" t="s">
        <v>244</v>
      </c>
      <c r="H6" s="289" t="s">
        <v>245</v>
      </c>
    </row>
    <row r="7" spans="1:8" ht="15.6" customHeight="1" thickBot="1" x14ac:dyDescent="0.3">
      <c r="A7" s="290" t="s">
        <v>253</v>
      </c>
      <c r="B7" s="291"/>
      <c r="C7" s="291"/>
      <c r="D7" s="291"/>
      <c r="E7" s="291"/>
      <c r="F7" s="291"/>
      <c r="G7" s="291"/>
      <c r="H7" s="292"/>
    </row>
    <row r="8" spans="1:8" ht="15.75" thickBot="1" x14ac:dyDescent="0.3">
      <c r="A8" s="293"/>
      <c r="B8" s="285"/>
      <c r="C8" s="294"/>
      <c r="D8" s="294"/>
      <c r="E8" s="294"/>
      <c r="F8" s="211"/>
      <c r="G8" s="294"/>
      <c r="H8" s="294"/>
    </row>
    <row r="9" spans="1:8" ht="15.75" thickBot="1" x14ac:dyDescent="0.3">
      <c r="A9" s="293"/>
      <c r="B9" s="285"/>
      <c r="C9" s="294"/>
      <c r="D9" s="294"/>
      <c r="E9" s="294"/>
      <c r="F9" s="211"/>
      <c r="G9" s="294"/>
      <c r="H9" s="294"/>
    </row>
    <row r="10" spans="1:8" ht="15.75" thickBot="1" x14ac:dyDescent="0.3">
      <c r="A10" s="293"/>
      <c r="B10" s="285"/>
      <c r="C10" s="294"/>
      <c r="D10" s="294"/>
      <c r="E10" s="294"/>
      <c r="F10" s="285"/>
      <c r="G10" s="294"/>
      <c r="H10" s="294"/>
    </row>
    <row r="11" spans="1:8" ht="15.75" thickBot="1" x14ac:dyDescent="0.3">
      <c r="A11" s="293"/>
      <c r="B11" s="285"/>
      <c r="C11" s="294"/>
      <c r="D11" s="294"/>
      <c r="E11" s="294"/>
      <c r="F11" s="285"/>
      <c r="G11" s="294"/>
      <c r="H11" s="294"/>
    </row>
    <row r="12" spans="1:8" ht="15.75" thickBot="1" x14ac:dyDescent="0.3">
      <c r="A12" s="293"/>
      <c r="B12" s="285"/>
      <c r="C12" s="294"/>
      <c r="D12" s="294"/>
      <c r="E12" s="294"/>
      <c r="F12" s="285"/>
      <c r="G12" s="294"/>
      <c r="H12" s="294"/>
    </row>
    <row r="13" spans="1:8" ht="15.75" thickBot="1" x14ac:dyDescent="0.3">
      <c r="A13" s="293"/>
      <c r="B13" s="285"/>
      <c r="C13" s="294"/>
      <c r="D13" s="294"/>
      <c r="E13" s="294"/>
      <c r="F13" s="285"/>
      <c r="G13" s="294"/>
      <c r="H13" s="294"/>
    </row>
    <row r="14" spans="1:8" ht="15.75" thickBot="1" x14ac:dyDescent="0.3">
      <c r="A14" s="293"/>
      <c r="B14" s="285"/>
      <c r="C14" s="294"/>
      <c r="D14" s="294"/>
      <c r="E14" s="294"/>
      <c r="F14" s="285"/>
      <c r="G14" s="294"/>
      <c r="H14" s="294"/>
    </row>
    <row r="15" spans="1:8" ht="15.75" thickBot="1" x14ac:dyDescent="0.3">
      <c r="A15" s="293"/>
      <c r="B15" s="285"/>
      <c r="C15" s="294"/>
      <c r="D15" s="294"/>
      <c r="E15" s="294"/>
      <c r="F15" s="285"/>
      <c r="G15" s="294"/>
      <c r="H15" s="294"/>
    </row>
    <row r="16" spans="1:8" ht="15.75" thickBot="1" x14ac:dyDescent="0.3">
      <c r="A16" s="293"/>
      <c r="B16" s="285"/>
      <c r="C16" s="294"/>
      <c r="D16" s="294"/>
      <c r="E16" s="294"/>
      <c r="F16" s="285"/>
      <c r="G16" s="294"/>
      <c r="H16" s="294"/>
    </row>
    <row r="17" spans="1:8" ht="15.75" thickBot="1" x14ac:dyDescent="0.3">
      <c r="A17" s="293"/>
      <c r="B17" s="285"/>
      <c r="C17" s="294"/>
      <c r="D17" s="294"/>
      <c r="E17" s="294"/>
      <c r="F17" s="285"/>
      <c r="G17" s="294"/>
      <c r="H17" s="294"/>
    </row>
    <row r="18" spans="1:8" ht="15.75" thickBot="1" x14ac:dyDescent="0.3">
      <c r="A18" s="293"/>
      <c r="B18" s="285"/>
      <c r="C18" s="294"/>
      <c r="D18" s="294"/>
      <c r="E18" s="294"/>
      <c r="F18" s="285"/>
      <c r="G18" s="294"/>
      <c r="H18" s="294"/>
    </row>
    <row r="19" spans="1:8" ht="15.75" thickBot="1" x14ac:dyDescent="0.3">
      <c r="A19" s="293"/>
      <c r="B19" s="285"/>
      <c r="C19" s="294"/>
      <c r="D19" s="294"/>
      <c r="E19" s="294"/>
      <c r="F19" s="285"/>
      <c r="G19" s="294"/>
      <c r="H19" s="294"/>
    </row>
    <row r="20" spans="1:8" ht="15.75" thickBot="1" x14ac:dyDescent="0.3">
      <c r="A20" s="293"/>
      <c r="B20" s="285"/>
      <c r="C20" s="294"/>
      <c r="D20" s="294"/>
      <c r="E20" s="294"/>
      <c r="F20" s="285"/>
      <c r="G20" s="294"/>
      <c r="H20" s="294"/>
    </row>
    <row r="21" spans="1:8" ht="15.75" thickBot="1" x14ac:dyDescent="0.3">
      <c r="A21" s="293"/>
      <c r="B21" s="285"/>
      <c r="C21" s="294"/>
      <c r="D21" s="294"/>
      <c r="E21" s="294"/>
      <c r="F21" s="285"/>
      <c r="G21" s="294"/>
      <c r="H21" s="294"/>
    </row>
    <row r="22" spans="1:8" ht="15.6" customHeight="1" thickBot="1" x14ac:dyDescent="0.3">
      <c r="A22" s="290" t="s">
        <v>254</v>
      </c>
      <c r="B22" s="291"/>
      <c r="C22" s="291"/>
      <c r="D22" s="291"/>
      <c r="E22" s="291"/>
      <c r="F22" s="291"/>
      <c r="G22" s="291"/>
      <c r="H22" s="292"/>
    </row>
    <row r="23" spans="1:8" ht="15.75" thickBot="1" x14ac:dyDescent="0.3">
      <c r="A23" s="293"/>
      <c r="B23" s="285"/>
      <c r="C23" s="294"/>
      <c r="D23" s="294"/>
      <c r="E23" s="294"/>
      <c r="F23" s="285"/>
      <c r="G23" s="294"/>
      <c r="H23" s="294"/>
    </row>
    <row r="24" spans="1:8" ht="15.75" thickBot="1" x14ac:dyDescent="0.3">
      <c r="A24" s="293"/>
      <c r="B24" s="285"/>
      <c r="C24" s="294"/>
      <c r="D24" s="294"/>
      <c r="E24" s="294"/>
      <c r="F24" s="285"/>
      <c r="G24" s="294"/>
      <c r="H24" s="294"/>
    </row>
    <row r="25" spans="1:8" ht="15.75" thickBot="1" x14ac:dyDescent="0.3">
      <c r="A25" s="293"/>
      <c r="B25" s="285"/>
      <c r="C25" s="294"/>
      <c r="D25" s="294"/>
      <c r="E25" s="294"/>
      <c r="F25" s="285"/>
      <c r="G25" s="294"/>
      <c r="H25" s="294"/>
    </row>
    <row r="26" spans="1:8" ht="15.75" thickBot="1" x14ac:dyDescent="0.3">
      <c r="A26" s="293"/>
      <c r="B26" s="285"/>
      <c r="C26" s="294"/>
      <c r="D26" s="294"/>
      <c r="E26" s="294"/>
      <c r="F26" s="285"/>
      <c r="G26" s="294"/>
      <c r="H26" s="294"/>
    </row>
    <row r="27" spans="1:8" ht="15.75" thickBot="1" x14ac:dyDescent="0.3">
      <c r="A27" s="293"/>
      <c r="B27" s="285"/>
      <c r="C27" s="294"/>
      <c r="D27" s="294"/>
      <c r="E27" s="294"/>
      <c r="F27" s="285"/>
      <c r="G27" s="294"/>
      <c r="H27" s="294"/>
    </row>
    <row r="28" spans="1:8" ht="15.75" thickBot="1" x14ac:dyDescent="0.3">
      <c r="A28" s="293"/>
      <c r="B28" s="285"/>
      <c r="C28" s="294"/>
      <c r="D28" s="294"/>
      <c r="E28" s="294"/>
      <c r="F28" s="285"/>
      <c r="G28" s="294"/>
      <c r="H28" s="294"/>
    </row>
    <row r="29" spans="1:8" ht="15.75" thickBot="1" x14ac:dyDescent="0.3">
      <c r="A29" s="293"/>
      <c r="B29" s="285"/>
      <c r="C29" s="294"/>
      <c r="D29" s="294"/>
      <c r="E29" s="294"/>
      <c r="F29" s="285"/>
      <c r="G29" s="294"/>
      <c r="H29" s="294"/>
    </row>
    <row r="30" spans="1:8" ht="15.75" thickBot="1" x14ac:dyDescent="0.3">
      <c r="A30" s="293"/>
      <c r="B30" s="285"/>
      <c r="C30" s="294"/>
      <c r="D30" s="294"/>
      <c r="E30" s="294"/>
      <c r="F30" s="285"/>
      <c r="G30" s="294"/>
      <c r="H30" s="294"/>
    </row>
    <row r="31" spans="1:8" ht="15.75" thickBot="1" x14ac:dyDescent="0.3">
      <c r="A31" s="293"/>
      <c r="B31" s="285"/>
      <c r="C31" s="294"/>
      <c r="D31" s="294"/>
      <c r="E31" s="294"/>
      <c r="F31" s="285"/>
      <c r="G31" s="294"/>
      <c r="H31" s="294"/>
    </row>
    <row r="32" spans="1:8" ht="15.75" thickBot="1" x14ac:dyDescent="0.3">
      <c r="A32" s="293"/>
      <c r="B32" s="285"/>
      <c r="C32" s="294"/>
      <c r="D32" s="294"/>
      <c r="E32" s="294"/>
      <c r="F32" s="285"/>
      <c r="G32" s="294"/>
      <c r="H32" s="294"/>
    </row>
    <row r="33" spans="1:8" ht="15.75" thickBot="1" x14ac:dyDescent="0.3">
      <c r="A33" s="293"/>
      <c r="B33" s="285"/>
      <c r="C33" s="294"/>
      <c r="D33" s="294"/>
      <c r="E33" s="294"/>
      <c r="F33" s="285"/>
      <c r="G33" s="294"/>
      <c r="H33" s="294"/>
    </row>
    <row r="34" spans="1:8" ht="15.75" thickBot="1" x14ac:dyDescent="0.3">
      <c r="A34" s="290" t="s">
        <v>255</v>
      </c>
      <c r="B34" s="291"/>
      <c r="C34" s="291"/>
      <c r="D34" s="291"/>
      <c r="E34" s="291"/>
      <c r="F34" s="291"/>
      <c r="G34" s="291"/>
      <c r="H34" s="292"/>
    </row>
    <row r="35" spans="1:8" ht="15.75" thickBot="1" x14ac:dyDescent="0.3">
      <c r="A35" s="293"/>
      <c r="B35" s="285"/>
      <c r="C35" s="294"/>
      <c r="D35" s="294"/>
      <c r="E35" s="294"/>
      <c r="F35" s="285"/>
      <c r="G35" s="294"/>
      <c r="H35" s="294"/>
    </row>
    <row r="36" spans="1:8" ht="15.75" thickBot="1" x14ac:dyDescent="0.3">
      <c r="A36" s="293"/>
      <c r="B36" s="285"/>
      <c r="C36" s="294"/>
      <c r="D36" s="294"/>
      <c r="E36" s="294"/>
      <c r="F36" s="285"/>
      <c r="G36" s="294"/>
      <c r="H36" s="294"/>
    </row>
    <row r="37" spans="1:8" ht="15.75" thickBot="1" x14ac:dyDescent="0.3">
      <c r="A37" s="293"/>
      <c r="B37" s="285"/>
      <c r="C37" s="294"/>
      <c r="D37" s="294"/>
      <c r="E37" s="294"/>
      <c r="F37" s="285"/>
      <c r="G37" s="294"/>
      <c r="H37" s="294"/>
    </row>
    <row r="38" spans="1:8" ht="15.75" thickBot="1" x14ac:dyDescent="0.3">
      <c r="A38" s="293"/>
      <c r="B38" s="285"/>
      <c r="C38" s="294"/>
      <c r="D38" s="294"/>
      <c r="E38" s="294"/>
      <c r="F38" s="285"/>
      <c r="G38" s="294"/>
      <c r="H38" s="294"/>
    </row>
    <row r="39" spans="1:8" ht="15.75" thickBot="1" x14ac:dyDescent="0.3">
      <c r="A39" s="293"/>
      <c r="B39" s="285"/>
      <c r="C39" s="294"/>
      <c r="D39" s="294"/>
      <c r="E39" s="294"/>
      <c r="F39" s="285"/>
      <c r="G39" s="294"/>
      <c r="H39" s="294"/>
    </row>
    <row r="40" spans="1:8" ht="15.75" thickBot="1" x14ac:dyDescent="0.3">
      <c r="A40" s="293"/>
      <c r="B40" s="285"/>
      <c r="C40" s="294"/>
      <c r="D40" s="294"/>
      <c r="E40" s="294"/>
      <c r="F40" s="285"/>
      <c r="G40" s="294"/>
      <c r="H40" s="294"/>
    </row>
    <row r="41" spans="1:8" ht="15.75" thickBot="1" x14ac:dyDescent="0.3">
      <c r="A41" s="293"/>
      <c r="B41" s="285"/>
      <c r="C41" s="294"/>
      <c r="D41" s="294"/>
      <c r="E41" s="294"/>
      <c r="F41" s="285"/>
      <c r="G41" s="294"/>
      <c r="H41" s="294"/>
    </row>
    <row r="42" spans="1:8" ht="15.75" thickBot="1" x14ac:dyDescent="0.3">
      <c r="A42" s="293"/>
      <c r="B42" s="285"/>
      <c r="C42" s="294"/>
      <c r="D42" s="294"/>
      <c r="E42" s="294"/>
      <c r="F42" s="285"/>
      <c r="G42" s="294"/>
      <c r="H42" s="294"/>
    </row>
    <row r="43" spans="1:8" ht="15.75" thickBot="1" x14ac:dyDescent="0.3">
      <c r="A43" s="293"/>
      <c r="B43" s="285"/>
      <c r="C43" s="294"/>
      <c r="D43" s="294"/>
      <c r="E43" s="294"/>
      <c r="F43" s="285"/>
      <c r="G43" s="294"/>
      <c r="H43" s="294"/>
    </row>
    <row r="44" spans="1:8" ht="15.75" thickBot="1" x14ac:dyDescent="0.3">
      <c r="A44" s="293"/>
      <c r="B44" s="285"/>
      <c r="C44" s="294"/>
      <c r="D44" s="294"/>
      <c r="E44" s="294"/>
      <c r="F44" s="285"/>
      <c r="G44" s="294"/>
      <c r="H44" s="294"/>
    </row>
    <row r="45" spans="1:8" ht="15.75" thickBot="1" x14ac:dyDescent="0.3">
      <c r="A45" s="293"/>
      <c r="B45" s="285"/>
      <c r="C45" s="294"/>
      <c r="D45" s="294"/>
      <c r="E45" s="294"/>
      <c r="F45" s="285"/>
      <c r="G45" s="294"/>
      <c r="H45" s="294"/>
    </row>
    <row r="46" spans="1:8" ht="15.75" thickBot="1" x14ac:dyDescent="0.3">
      <c r="A46" s="293"/>
      <c r="B46" s="285"/>
      <c r="C46" s="294"/>
      <c r="D46" s="294"/>
      <c r="E46" s="294"/>
      <c r="F46" s="285"/>
      <c r="G46" s="294"/>
      <c r="H46" s="294"/>
    </row>
    <row r="47" spans="1:8" ht="15.75" thickBot="1" x14ac:dyDescent="0.3">
      <c r="A47" s="293"/>
      <c r="B47" s="285"/>
      <c r="C47" s="294"/>
      <c r="D47" s="294"/>
      <c r="E47" s="294"/>
      <c r="F47" s="285"/>
      <c r="G47" s="294"/>
      <c r="H47" s="294"/>
    </row>
    <row r="48" spans="1:8" ht="15.75" thickBot="1" x14ac:dyDescent="0.3">
      <c r="A48" s="293"/>
      <c r="B48" s="285"/>
      <c r="C48" s="294"/>
      <c r="D48" s="294"/>
      <c r="E48" s="294"/>
      <c r="F48" s="285"/>
      <c r="G48" s="294"/>
      <c r="H48" s="294"/>
    </row>
    <row r="49" spans="1:8" ht="15.75" thickBot="1" x14ac:dyDescent="0.3">
      <c r="A49" s="293"/>
      <c r="B49" s="285"/>
      <c r="C49" s="294"/>
      <c r="D49" s="294"/>
      <c r="E49" s="294"/>
      <c r="F49" s="285"/>
      <c r="G49" s="294"/>
      <c r="H49" s="294"/>
    </row>
    <row r="50" spans="1:8" ht="15.75" thickBot="1" x14ac:dyDescent="0.3">
      <c r="A50" s="290" t="s">
        <v>256</v>
      </c>
      <c r="B50" s="291"/>
      <c r="C50" s="291"/>
      <c r="D50" s="291"/>
      <c r="E50" s="291"/>
      <c r="F50" s="291"/>
      <c r="G50" s="291"/>
      <c r="H50" s="292"/>
    </row>
    <row r="51" spans="1:8" ht="15.75" thickBot="1" x14ac:dyDescent="0.3">
      <c r="A51" s="293"/>
      <c r="B51" s="285"/>
      <c r="C51" s="294"/>
      <c r="D51" s="294"/>
      <c r="E51" s="294"/>
      <c r="F51" s="285"/>
      <c r="G51" s="294"/>
      <c r="H51" s="294"/>
    </row>
    <row r="52" spans="1:8" ht="15.75" thickBot="1" x14ac:dyDescent="0.3">
      <c r="A52" s="293"/>
      <c r="B52" s="285"/>
      <c r="C52" s="294"/>
      <c r="D52" s="294"/>
      <c r="E52" s="294"/>
      <c r="F52" s="285"/>
      <c r="G52" s="294"/>
      <c r="H52" s="294"/>
    </row>
    <row r="53" spans="1:8" ht="15.75" thickBot="1" x14ac:dyDescent="0.3">
      <c r="A53" s="293"/>
      <c r="B53" s="285"/>
      <c r="C53" s="294"/>
      <c r="D53" s="294"/>
      <c r="E53" s="294"/>
      <c r="F53" s="285"/>
      <c r="G53" s="294"/>
      <c r="H53" s="294"/>
    </row>
    <row r="54" spans="1:8" ht="15.75" thickBot="1" x14ac:dyDescent="0.3">
      <c r="A54" s="293"/>
      <c r="B54" s="285"/>
      <c r="C54" s="294"/>
      <c r="D54" s="294"/>
      <c r="E54" s="294"/>
      <c r="F54" s="285"/>
      <c r="G54" s="294"/>
      <c r="H54" s="294"/>
    </row>
    <row r="55" spans="1:8" ht="15.75" thickBot="1" x14ac:dyDescent="0.3">
      <c r="A55" s="293"/>
      <c r="B55" s="285"/>
      <c r="C55" s="294"/>
      <c r="D55" s="294"/>
      <c r="E55" s="294"/>
      <c r="F55" s="285"/>
      <c r="G55" s="294"/>
      <c r="H55" s="294"/>
    </row>
    <row r="56" spans="1:8" ht="15.75" thickBot="1" x14ac:dyDescent="0.3">
      <c r="A56" s="293"/>
      <c r="B56" s="285"/>
      <c r="C56" s="294"/>
      <c r="D56" s="294"/>
      <c r="E56" s="294"/>
      <c r="F56" s="285"/>
      <c r="G56" s="294"/>
      <c r="H56" s="294"/>
    </row>
    <row r="57" spans="1:8" ht="15.75" thickBot="1" x14ac:dyDescent="0.3">
      <c r="A57" s="293"/>
      <c r="B57" s="285"/>
      <c r="C57" s="294"/>
      <c r="D57" s="294"/>
      <c r="E57" s="294"/>
      <c r="F57" s="285"/>
      <c r="G57" s="294"/>
      <c r="H57" s="294"/>
    </row>
    <row r="58" spans="1:8" ht="15.75" thickBot="1" x14ac:dyDescent="0.3">
      <c r="A58" s="293"/>
      <c r="B58" s="285"/>
      <c r="C58" s="294"/>
      <c r="D58" s="294"/>
      <c r="E58" s="294"/>
      <c r="F58" s="285"/>
      <c r="G58" s="294"/>
      <c r="H58" s="294"/>
    </row>
    <row r="59" spans="1:8" ht="15.75" thickBot="1" x14ac:dyDescent="0.3">
      <c r="A59" s="293"/>
      <c r="B59" s="285"/>
      <c r="C59" s="294"/>
      <c r="D59" s="294"/>
      <c r="E59" s="294"/>
      <c r="F59" s="285"/>
      <c r="G59" s="294"/>
      <c r="H59" s="294"/>
    </row>
    <row r="60" spans="1:8" ht="15.75" thickBot="1" x14ac:dyDescent="0.3">
      <c r="A60" s="293"/>
      <c r="B60" s="285"/>
      <c r="C60" s="294"/>
      <c r="D60" s="294"/>
      <c r="E60" s="294"/>
      <c r="F60" s="285"/>
      <c r="G60" s="294"/>
      <c r="H60" s="294"/>
    </row>
    <row r="61" spans="1:8" ht="15.75" thickBot="1" x14ac:dyDescent="0.3">
      <c r="A61" s="293"/>
      <c r="B61" s="285"/>
      <c r="C61" s="294"/>
      <c r="D61" s="294"/>
      <c r="E61" s="294"/>
      <c r="F61" s="285"/>
      <c r="G61" s="294"/>
      <c r="H61" s="294"/>
    </row>
    <row r="62" spans="1:8" ht="15.75" thickBot="1" x14ac:dyDescent="0.3">
      <c r="A62" s="293"/>
      <c r="B62" s="285"/>
      <c r="C62" s="294"/>
      <c r="D62" s="294"/>
      <c r="E62" s="294"/>
      <c r="F62" s="285"/>
      <c r="G62" s="294"/>
      <c r="H62" s="294"/>
    </row>
    <row r="63" spans="1:8" ht="15.75" thickBot="1" x14ac:dyDescent="0.3">
      <c r="A63" s="293"/>
      <c r="B63" s="285"/>
      <c r="C63" s="294"/>
      <c r="D63" s="294"/>
      <c r="E63" s="294"/>
      <c r="F63" s="285"/>
      <c r="G63" s="294"/>
      <c r="H63" s="294"/>
    </row>
    <row r="64" spans="1:8" ht="15.75" thickBot="1" x14ac:dyDescent="0.3">
      <c r="A64" s="293"/>
      <c r="B64" s="285"/>
      <c r="C64" s="294"/>
      <c r="D64" s="294"/>
      <c r="E64" s="294"/>
      <c r="F64" s="285"/>
      <c r="G64" s="294"/>
      <c r="H64" s="294"/>
    </row>
  </sheetData>
  <mergeCells count="5">
    <mergeCell ref="A34:H34"/>
    <mergeCell ref="A50:H50"/>
    <mergeCell ref="A1:D1"/>
    <mergeCell ref="A7:H7"/>
    <mergeCell ref="A22:H22"/>
  </mergeCells>
  <conditionalFormatting sqref="E8:E21 E23:E33 E35:E49 E51:E64">
    <cfRule type="containsText" dxfId="4" priority="1" operator="containsText" text="Extreme">
      <formula>NOT(ISERROR(SEARCH("Extreme",E8)))</formula>
    </cfRule>
    <cfRule type="containsText" dxfId="3" priority="2" operator="containsText" text="High">
      <formula>NOT(ISERROR(SEARCH("High",E8)))</formula>
    </cfRule>
    <cfRule type="containsText" dxfId="2" priority="3" operator="containsText" text="Low">
      <formula>NOT(ISERROR(SEARCH("Low",E8)))</formula>
    </cfRule>
    <cfRule type="containsText" dxfId="1" priority="4" operator="containsText" text="Medium">
      <formula>NOT(ISERROR(SEARCH("Medium",E8)))</formula>
    </cfRule>
    <cfRule type="containsText" dxfId="0" priority="5" operator="containsText" text="Minimum">
      <formula>NOT(ISERROR(SEARCH("Minimum",E8)))</formula>
    </cfRule>
  </conditionalFormatting>
  <dataValidations count="4">
    <dataValidation type="list" allowBlank="1" showInputMessage="1" showErrorMessage="1" sqref="E8:E21 E23:E33 E35:E49 E51:E64" xr:uid="{6C9BFFE0-1C95-4A9B-AB4B-10F243A58677}">
      <formula1>"Minimum, Low, Medium, High, Extreme"</formula1>
    </dataValidation>
    <dataValidation type="list" allowBlank="1" showInputMessage="1" showErrorMessage="1" sqref="D8:D21 D23:D33 D35:D49 D51:D64" xr:uid="{8BD28801-6F82-43E9-BCEF-E8080FE717F7}">
      <formula1>"Insignificant, Minor, Moderate, Major, Catastrophic"</formula1>
    </dataValidation>
    <dataValidation type="list" allowBlank="1" showInputMessage="1" showErrorMessage="1" sqref="C8:C21 C23:C33 C35:C49 C51:C64" xr:uid="{EA4FF0E6-2E64-4956-8578-6247470D50AD}">
      <formula1>"Rare, Unlikely, Possible, Likely, Almost Certain"</formula1>
    </dataValidation>
    <dataValidation type="list" allowBlank="1" showInputMessage="1" showErrorMessage="1" sqref="H1:H6 H8:H21 H23:H33 H35:H49 H51:H1048576" xr:uid="{C6B34964-676E-4964-8FF4-7FFC317C0C78}">
      <formula1>"Duration of event, Before event begins, Planning, Post event"</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8"/>
  <sheetViews>
    <sheetView workbookViewId="0">
      <selection activeCell="E27" sqref="E27"/>
    </sheetView>
  </sheetViews>
  <sheetFormatPr defaultRowHeight="15" x14ac:dyDescent="0.25"/>
  <cols>
    <col min="1" max="1" width="40.85546875" customWidth="1"/>
    <col min="2" max="2" width="10.140625" customWidth="1"/>
    <col min="3" max="3" width="17.42578125" customWidth="1"/>
    <col min="4" max="4" width="23.85546875" customWidth="1"/>
    <col min="5" max="5" width="37.85546875" customWidth="1"/>
    <col min="6" max="6" width="104.7109375" customWidth="1"/>
    <col min="9" max="9" width="14.5703125" customWidth="1"/>
  </cols>
  <sheetData>
    <row r="1" spans="1:9" x14ac:dyDescent="0.25">
      <c r="A1" s="178" t="s">
        <v>15</v>
      </c>
      <c r="B1" s="135"/>
      <c r="C1" s="136"/>
      <c r="D1" s="136"/>
      <c r="E1" s="135"/>
      <c r="F1" s="133"/>
    </row>
    <row r="2" spans="1:9" x14ac:dyDescent="0.25">
      <c r="A2" s="4"/>
      <c r="B2" s="4"/>
      <c r="C2" s="7"/>
      <c r="D2" s="1"/>
      <c r="E2" s="4"/>
      <c r="F2" s="10"/>
      <c r="H2" s="9"/>
      <c r="I2" s="1"/>
    </row>
    <row r="3" spans="1:9" x14ac:dyDescent="0.25">
      <c r="A3" s="4"/>
      <c r="B3" s="4"/>
      <c r="C3" s="7"/>
      <c r="D3" s="1"/>
      <c r="E3" s="4"/>
      <c r="F3" s="10"/>
      <c r="H3" s="9"/>
      <c r="I3" s="1"/>
    </row>
    <row r="4" spans="1:9" x14ac:dyDescent="0.25">
      <c r="A4" s="4"/>
      <c r="B4" s="4"/>
      <c r="C4" s="7"/>
      <c r="D4" s="1"/>
      <c r="E4" s="4"/>
      <c r="F4" s="10"/>
      <c r="H4" s="9"/>
      <c r="I4" s="1"/>
    </row>
    <row r="5" spans="1:9" x14ac:dyDescent="0.25">
      <c r="A5" s="4"/>
      <c r="B5" s="4"/>
      <c r="C5" s="7"/>
      <c r="D5" s="1"/>
      <c r="E5" s="4"/>
      <c r="F5" s="10"/>
      <c r="H5" s="9"/>
      <c r="I5" s="1"/>
    </row>
    <row r="6" spans="1:9" x14ac:dyDescent="0.25">
      <c r="A6" s="178" t="s">
        <v>179</v>
      </c>
      <c r="B6" s="178"/>
      <c r="C6" s="179"/>
      <c r="D6" s="180"/>
      <c r="E6" s="178"/>
      <c r="F6" s="181"/>
      <c r="H6" s="9"/>
      <c r="I6" s="1"/>
    </row>
    <row r="7" spans="1:9" x14ac:dyDescent="0.25">
      <c r="A7" s="4"/>
      <c r="B7" s="4"/>
      <c r="C7" s="7"/>
      <c r="D7" s="1"/>
      <c r="E7" s="4"/>
      <c r="F7" s="10"/>
    </row>
    <row r="8" spans="1:9" x14ac:dyDescent="0.25">
      <c r="A8" s="4"/>
      <c r="B8" s="4"/>
      <c r="C8" s="7"/>
      <c r="D8" s="1"/>
      <c r="E8" s="4"/>
      <c r="F8" s="1"/>
    </row>
    <row r="9" spans="1:9" x14ac:dyDescent="0.25">
      <c r="A9" s="4"/>
      <c r="B9" s="4"/>
      <c r="C9" s="7"/>
      <c r="D9" s="8"/>
      <c r="E9" s="4"/>
      <c r="F9" s="1"/>
    </row>
    <row r="10" spans="1:9" x14ac:dyDescent="0.25">
      <c r="A10" s="135" t="s">
        <v>13</v>
      </c>
      <c r="B10" s="135"/>
      <c r="C10" s="136"/>
      <c r="D10" s="136"/>
      <c r="E10" s="135"/>
      <c r="F10" s="133"/>
    </row>
    <row r="11" spans="1:9" x14ac:dyDescent="0.25">
      <c r="A11" s="4"/>
      <c r="B11" s="4"/>
      <c r="C11" s="177"/>
      <c r="D11" s="177"/>
      <c r="E11" s="4"/>
      <c r="F11" s="1"/>
    </row>
    <row r="12" spans="1:9" x14ac:dyDescent="0.25">
      <c r="A12" s="4"/>
      <c r="B12" s="4"/>
      <c r="C12" s="177"/>
      <c r="D12" s="177"/>
      <c r="E12" s="4"/>
      <c r="F12" s="1"/>
    </row>
    <row r="13" spans="1:9" x14ac:dyDescent="0.25">
      <c r="A13" s="4" t="s">
        <v>178</v>
      </c>
      <c r="B13" s="4"/>
      <c r="C13" s="177"/>
      <c r="D13" s="177"/>
      <c r="E13" s="4"/>
      <c r="F13" s="1"/>
    </row>
    <row r="14" spans="1:9" ht="15.75" x14ac:dyDescent="0.25">
      <c r="A14" s="4"/>
      <c r="B14" s="4"/>
      <c r="C14" s="7"/>
      <c r="D14" s="7"/>
      <c r="E14" s="5"/>
      <c r="F14" s="1"/>
    </row>
    <row r="15" spans="1:9" x14ac:dyDescent="0.25">
      <c r="A15" s="6" t="s">
        <v>14</v>
      </c>
      <c r="B15" s="4"/>
      <c r="C15" s="7"/>
      <c r="D15" s="7"/>
      <c r="E15" s="4"/>
      <c r="F15" s="1"/>
    </row>
    <row r="16" spans="1:9" x14ac:dyDescent="0.25">
      <c r="A16" s="135" t="s">
        <v>12</v>
      </c>
      <c r="B16" s="135"/>
      <c r="C16" s="136"/>
      <c r="D16" s="136"/>
      <c r="E16" s="135"/>
      <c r="F16" s="133"/>
    </row>
    <row r="17" spans="1:6" x14ac:dyDescent="0.25">
      <c r="A17" s="4"/>
      <c r="B17" s="4"/>
      <c r="C17" s="7"/>
      <c r="D17" s="7"/>
      <c r="E17" s="4"/>
      <c r="F17" s="1"/>
    </row>
    <row r="18" spans="1:6" x14ac:dyDescent="0.25">
      <c r="A18" s="4"/>
      <c r="B18" s="4"/>
      <c r="C18" s="7"/>
      <c r="D18" s="7"/>
      <c r="E18" s="4"/>
      <c r="F18" s="1"/>
    </row>
  </sheetData>
  <pageMargins left="0.70866141732283472" right="0.70866141732283472" top="0.74803149606299213" bottom="0.74803149606299213" header="0.31496062992125984" footer="0.31496062992125984"/>
  <pageSetup paperSize="8" scale="80" orientation="landscape"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3"/>
  <sheetViews>
    <sheetView workbookViewId="0">
      <selection activeCell="I11" sqref="I11"/>
    </sheetView>
  </sheetViews>
  <sheetFormatPr defaultRowHeight="15" x14ac:dyDescent="0.25"/>
  <cols>
    <col min="1" max="1" width="28.5703125" customWidth="1"/>
    <col min="2" max="2" width="16.5703125" customWidth="1"/>
    <col min="3" max="3" width="17.85546875" customWidth="1"/>
    <col min="4" max="4" width="14.140625" style="12" customWidth="1"/>
  </cols>
  <sheetData>
    <row r="1" spans="1:10" x14ac:dyDescent="0.25">
      <c r="A1" s="133" t="s">
        <v>74</v>
      </c>
      <c r="B1" s="133" t="s">
        <v>50</v>
      </c>
      <c r="C1" s="133" t="s">
        <v>78</v>
      </c>
      <c r="D1" s="134" t="s">
        <v>79</v>
      </c>
    </row>
    <row r="2" spans="1:10" x14ac:dyDescent="0.25">
      <c r="A2" s="212" t="s">
        <v>11</v>
      </c>
      <c r="B2" s="1"/>
      <c r="C2" s="1"/>
      <c r="D2" s="18"/>
      <c r="J2" s="63" t="s">
        <v>246</v>
      </c>
    </row>
    <row r="3" spans="1:10" x14ac:dyDescent="0.25">
      <c r="A3" s="212" t="s">
        <v>77</v>
      </c>
      <c r="B3" s="1"/>
      <c r="C3" s="1"/>
      <c r="D3" s="18"/>
    </row>
    <row r="4" spans="1:10" x14ac:dyDescent="0.25">
      <c r="A4" s="212" t="s">
        <v>80</v>
      </c>
      <c r="B4" s="1"/>
      <c r="C4" s="1"/>
      <c r="D4" s="18"/>
    </row>
    <row r="5" spans="1:10" x14ac:dyDescent="0.25">
      <c r="A5" s="212" t="s">
        <v>81</v>
      </c>
      <c r="B5" s="1"/>
      <c r="C5" s="1"/>
      <c r="D5" s="18"/>
    </row>
    <row r="6" spans="1:10" x14ac:dyDescent="0.25">
      <c r="A6" s="212" t="s">
        <v>84</v>
      </c>
      <c r="B6" s="1"/>
      <c r="C6" s="1"/>
      <c r="D6" s="18"/>
    </row>
    <row r="7" spans="1:10" x14ac:dyDescent="0.25">
      <c r="A7" s="212" t="s">
        <v>83</v>
      </c>
      <c r="B7" s="1"/>
      <c r="C7" s="1"/>
      <c r="D7" s="18"/>
    </row>
    <row r="8" spans="1:10" x14ac:dyDescent="0.25">
      <c r="A8" s="212" t="s">
        <v>85</v>
      </c>
      <c r="B8" s="1"/>
      <c r="C8" s="1"/>
      <c r="D8" s="18"/>
    </row>
    <row r="9" spans="1:10" x14ac:dyDescent="0.25">
      <c r="A9" s="212" t="s">
        <v>89</v>
      </c>
      <c r="B9" s="1"/>
      <c r="C9" s="1"/>
      <c r="D9" s="18"/>
    </row>
    <row r="10" spans="1:10" x14ac:dyDescent="0.25">
      <c r="A10" s="212" t="s">
        <v>86</v>
      </c>
      <c r="B10" s="1"/>
      <c r="C10" s="1"/>
      <c r="D10" s="18"/>
    </row>
    <row r="11" spans="1:10" x14ac:dyDescent="0.25">
      <c r="A11" s="212" t="s">
        <v>87</v>
      </c>
      <c r="B11" s="1"/>
      <c r="C11" s="1"/>
      <c r="D11" s="18"/>
    </row>
    <row r="12" spans="1:10" x14ac:dyDescent="0.25">
      <c r="A12" s="212" t="s">
        <v>90</v>
      </c>
      <c r="B12" s="1"/>
      <c r="C12" s="1"/>
      <c r="D12" s="18"/>
    </row>
    <row r="13" spans="1:10" x14ac:dyDescent="0.25">
      <c r="A13" s="133" t="s">
        <v>75</v>
      </c>
      <c r="B13" s="133"/>
      <c r="C13" s="133"/>
      <c r="D13" s="134"/>
    </row>
    <row r="14" spans="1:10" x14ac:dyDescent="0.25">
      <c r="A14" s="1"/>
      <c r="B14" s="1"/>
      <c r="C14" s="1"/>
      <c r="D14" s="18"/>
    </row>
    <row r="15" spans="1:10" x14ac:dyDescent="0.25">
      <c r="A15" s="1"/>
      <c r="B15" s="1"/>
      <c r="C15" s="1"/>
      <c r="D15" s="18"/>
    </row>
    <row r="16" spans="1:10" x14ac:dyDescent="0.25">
      <c r="A16" s="133" t="s">
        <v>76</v>
      </c>
      <c r="B16" s="133"/>
      <c r="C16" s="133"/>
      <c r="D16" s="134"/>
    </row>
    <row r="17" spans="1:4" x14ac:dyDescent="0.25">
      <c r="A17" s="1"/>
      <c r="B17" s="1"/>
      <c r="C17" s="1"/>
      <c r="D17" s="18"/>
    </row>
    <row r="18" spans="1:4" x14ac:dyDescent="0.25">
      <c r="A18" s="1"/>
      <c r="B18" s="1"/>
      <c r="C18" s="1"/>
      <c r="D18" s="18"/>
    </row>
    <row r="19" spans="1:4" x14ac:dyDescent="0.25">
      <c r="A19" s="133" t="s">
        <v>82</v>
      </c>
      <c r="B19" s="133"/>
      <c r="C19" s="133"/>
      <c r="D19" s="134"/>
    </row>
    <row r="20" spans="1:4" x14ac:dyDescent="0.25">
      <c r="A20" s="1"/>
      <c r="B20" s="1"/>
      <c r="C20" s="1"/>
      <c r="D20" s="18"/>
    </row>
    <row r="21" spans="1:4" x14ac:dyDescent="0.25">
      <c r="A21" s="1"/>
      <c r="B21" s="1"/>
      <c r="C21" s="1"/>
      <c r="D21" s="18"/>
    </row>
    <row r="22" spans="1:4" x14ac:dyDescent="0.25">
      <c r="A22" s="133" t="s">
        <v>88</v>
      </c>
      <c r="B22" s="133"/>
      <c r="C22" s="133"/>
      <c r="D22" s="134"/>
    </row>
    <row r="23" spans="1:4" x14ac:dyDescent="0.25">
      <c r="A23" s="1"/>
      <c r="B23" s="1"/>
      <c r="C23" s="1"/>
      <c r="D23" s="1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9"/>
  <sheetViews>
    <sheetView workbookViewId="0">
      <selection activeCell="A7" sqref="A7"/>
    </sheetView>
  </sheetViews>
  <sheetFormatPr defaultRowHeight="15" x14ac:dyDescent="0.25"/>
  <cols>
    <col min="1" max="1" width="58.5703125" customWidth="1"/>
    <col min="2" max="2" width="69.28515625" customWidth="1"/>
  </cols>
  <sheetData>
    <row r="1" spans="1:3" ht="20.25" customHeight="1" thickBot="1" x14ac:dyDescent="0.3">
      <c r="A1" s="270" t="s">
        <v>227</v>
      </c>
      <c r="B1" s="270"/>
      <c r="C1" s="182"/>
    </row>
    <row r="2" spans="1:3" x14ac:dyDescent="0.25">
      <c r="A2" s="271" t="s">
        <v>228</v>
      </c>
      <c r="B2" s="271" t="s">
        <v>91</v>
      </c>
      <c r="C2" s="268" t="s">
        <v>16</v>
      </c>
    </row>
    <row r="3" spans="1:3" ht="15.75" thickBot="1" x14ac:dyDescent="0.3">
      <c r="A3" s="272"/>
      <c r="B3" s="272"/>
      <c r="C3" s="269"/>
    </row>
    <row r="4" spans="1:3" x14ac:dyDescent="0.25">
      <c r="A4" s="173" t="s">
        <v>226</v>
      </c>
      <c r="B4" s="41"/>
      <c r="C4" s="186"/>
    </row>
    <row r="5" spans="1:3" x14ac:dyDescent="0.25">
      <c r="A5" s="174" t="s">
        <v>257</v>
      </c>
      <c r="B5" s="42"/>
      <c r="C5" s="186"/>
    </row>
    <row r="6" spans="1:3" ht="15.75" thickBot="1" x14ac:dyDescent="0.3">
      <c r="A6" s="43"/>
      <c r="B6" s="44"/>
      <c r="C6" s="187"/>
    </row>
    <row r="7" spans="1:3" x14ac:dyDescent="0.25">
      <c r="C7" s="40"/>
    </row>
    <row r="8" spans="1:3" x14ac:dyDescent="0.25">
      <c r="C8" s="40"/>
    </row>
    <row r="9" spans="1:3" x14ac:dyDescent="0.25">
      <c r="C9" s="40"/>
    </row>
    <row r="10" spans="1:3" x14ac:dyDescent="0.25">
      <c r="C10" s="40"/>
    </row>
    <row r="11" spans="1:3" x14ac:dyDescent="0.25">
      <c r="C11" s="40"/>
    </row>
    <row r="12" spans="1:3" x14ac:dyDescent="0.25">
      <c r="C12" s="40"/>
    </row>
    <row r="13" spans="1:3" x14ac:dyDescent="0.25">
      <c r="C13" s="40"/>
    </row>
    <row r="14" spans="1:3" x14ac:dyDescent="0.25">
      <c r="C14" s="40"/>
    </row>
    <row r="15" spans="1:3" x14ac:dyDescent="0.25">
      <c r="C15" s="40"/>
    </row>
    <row r="16" spans="1:3" x14ac:dyDescent="0.25">
      <c r="C16" s="40"/>
    </row>
    <row r="17" spans="3:3" x14ac:dyDescent="0.25">
      <c r="C17" s="40"/>
    </row>
    <row r="18" spans="3:3" x14ac:dyDescent="0.25">
      <c r="C18" s="40"/>
    </row>
    <row r="19" spans="3:3" x14ac:dyDescent="0.25">
      <c r="C19" s="40"/>
    </row>
    <row r="20" spans="3:3" x14ac:dyDescent="0.25">
      <c r="C20" s="40"/>
    </row>
    <row r="21" spans="3:3" x14ac:dyDescent="0.25">
      <c r="C21" s="40"/>
    </row>
    <row r="22" spans="3:3" x14ac:dyDescent="0.25">
      <c r="C22" s="40"/>
    </row>
    <row r="23" spans="3:3" x14ac:dyDescent="0.25">
      <c r="C23" s="40"/>
    </row>
    <row r="24" spans="3:3" x14ac:dyDescent="0.25">
      <c r="C24" s="40"/>
    </row>
    <row r="25" spans="3:3" x14ac:dyDescent="0.25">
      <c r="C25" s="40"/>
    </row>
    <row r="26" spans="3:3" x14ac:dyDescent="0.25">
      <c r="C26" s="40"/>
    </row>
    <row r="27" spans="3:3" x14ac:dyDescent="0.25">
      <c r="C27" s="40"/>
    </row>
    <row r="28" spans="3:3" x14ac:dyDescent="0.25">
      <c r="C28" s="40"/>
    </row>
    <row r="29" spans="3:3" x14ac:dyDescent="0.25">
      <c r="C29" s="40"/>
    </row>
  </sheetData>
  <mergeCells count="4">
    <mergeCell ref="C2:C3"/>
    <mergeCell ref="A1:B1"/>
    <mergeCell ref="A2:A3"/>
    <mergeCell ref="B2:B3"/>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
  <sheetViews>
    <sheetView tabSelected="1" workbookViewId="0">
      <selection activeCell="D16" sqref="D16"/>
    </sheetView>
  </sheetViews>
  <sheetFormatPr defaultRowHeight="15" x14ac:dyDescent="0.25"/>
  <cols>
    <col min="1" max="1" width="12.42578125" bestFit="1" customWidth="1"/>
    <col min="2" max="2" width="10.140625" bestFit="1" customWidth="1"/>
    <col min="3" max="3" width="14" bestFit="1" customWidth="1"/>
    <col min="4" max="4" width="15.85546875" bestFit="1" customWidth="1"/>
    <col min="5" max="5" width="11.7109375" bestFit="1" customWidth="1"/>
  </cols>
  <sheetData>
    <row r="1" spans="1:5" x14ac:dyDescent="0.25">
      <c r="A1" s="188" t="s">
        <v>233</v>
      </c>
      <c r="B1" s="188" t="s">
        <v>229</v>
      </c>
      <c r="C1" s="188" t="s">
        <v>230</v>
      </c>
      <c r="D1" s="188" t="s">
        <v>231</v>
      </c>
      <c r="E1" s="188" t="s">
        <v>232</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Event Overview</vt:lpstr>
      <vt:lpstr>Planning Procedure</vt:lpstr>
      <vt:lpstr>Runsheet</vt:lpstr>
      <vt:lpstr>Budget</vt:lpstr>
      <vt:lpstr>Risk Assessment</vt:lpstr>
      <vt:lpstr>Past quotes</vt:lpstr>
      <vt:lpstr>Shopping List </vt:lpstr>
      <vt:lpstr>Volunteer Managemnet</vt:lpstr>
      <vt:lpstr>Promo Plan</vt:lpstr>
      <vt:lpstr>Budget!Print_Area</vt:lpstr>
    </vt:vector>
  </TitlesOfParts>
  <Company>University Of Wollongong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April West</dc:creator>
  <cp:lastModifiedBy>Soutara Potter</cp:lastModifiedBy>
  <cp:lastPrinted>2018-03-02T02:35:37Z</cp:lastPrinted>
  <dcterms:created xsi:type="dcterms:W3CDTF">2010-06-21T06:42:50Z</dcterms:created>
  <dcterms:modified xsi:type="dcterms:W3CDTF">2023-03-24T06:30:05Z</dcterms:modified>
</cp:coreProperties>
</file>